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D:\Online Learning\03. Data Analyst Bootcamp 2.0 by Codebasics\02. Excel\Project Reports\Project Files\"/>
    </mc:Choice>
  </mc:AlternateContent>
  <xr:revisionPtr revIDLastSave="0" documentId="13_ncr:1_{910639B4-7481-4078-9950-9331C35B1E8F}" xr6:coauthVersionLast="47" xr6:coauthVersionMax="47" xr10:uidLastSave="{00000000-0000-0000-0000-000000000000}"/>
  <bookViews>
    <workbookView xWindow="-110" yWindow="-110" windowWidth="25820" windowHeight="13900" xr2:uid="{00000000-000D-0000-FFFF-FFFF00000000}"/>
  </bookViews>
  <sheets>
    <sheet name="P &amp; L for Markets" sheetId="11" r:id="rId1"/>
    <sheet name="GM% by Quarters (Sub-Zone)" sheetId="12" r:id="rId2"/>
  </sheets>
  <calcPr calcId="191029"/>
  <pivotCaches>
    <pivotCache cacheId="0" r:id="rId3"/>
    <pivotCache cacheId="1" r:id="rId4"/>
    <pivotCache cacheId="2" r:id="rId5"/>
    <pivotCache cacheId="3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6ad2044-d2c5-4d40-beec-6de24fef7770" name="dim_customer" connection="Query - dim_customer(1)"/>
          <x15:modelTable id="dim_market_1c28793c-23be-4566-a657-170522cb2ac2" name="dim_market" connection="Query - dim_market(1)"/>
          <x15:modelTable id="dim_product_dc6da394-bc20-46be-a693-6859437ec579" name="dim_product" connection="Query - dim_product(1)"/>
          <x15:modelTable id="fact_sales_monthly_99d5a4b2-22bb-424b-9a12-d79df13a74f6" name="fact_sales_monthly" connection="Query - fact_sales_monthly(1)"/>
          <x15:modelTable id="dim_date_81dfb457-5b4e-45d0-a3fe-de98d3731018" name="dim_date" connection="Query - dim_date"/>
          <x15:modelTable id="ns_targets_2021_20ae7274-2bd9-4e3b-9db1-9dd1b87594d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77" i="12" l="1"/>
  <c r="F76" i="12"/>
  <c r="F75" i="12"/>
  <c r="F74" i="12"/>
  <c r="F73" i="12"/>
  <c r="F72" i="12"/>
  <c r="F71" i="12"/>
  <c r="F70" i="12"/>
  <c r="F69" i="12"/>
  <c r="F68" i="12"/>
  <c r="F67" i="12"/>
  <c r="F66" i="12"/>
  <c r="F65" i="12"/>
  <c r="F64" i="12"/>
  <c r="F63" i="12"/>
  <c r="F62" i="12"/>
  <c r="F61" i="12"/>
  <c r="F60" i="12"/>
  <c r="F59" i="12"/>
  <c r="F58" i="12"/>
  <c r="F57" i="12"/>
  <c r="F56" i="12"/>
  <c r="F55" i="12"/>
  <c r="F54" i="12"/>
  <c r="F53" i="12"/>
  <c r="F52" i="12"/>
  <c r="F51" i="12"/>
  <c r="F50" i="12"/>
  <c r="F49" i="12"/>
  <c r="F48" i="12"/>
  <c r="F47" i="12"/>
  <c r="F46" i="12"/>
  <c r="F35" i="12"/>
  <c r="F75" i="11"/>
  <c r="F74" i="11"/>
  <c r="F73" i="11"/>
  <c r="F72" i="11"/>
  <c r="F71" i="11"/>
  <c r="F70" i="11"/>
  <c r="F69" i="11"/>
  <c r="F68" i="11"/>
  <c r="F67" i="11"/>
  <c r="F66" i="11"/>
  <c r="F65" i="11"/>
  <c r="F64" i="11"/>
  <c r="F63" i="11"/>
  <c r="F62" i="11"/>
  <c r="F61" i="11"/>
  <c r="F60" i="11"/>
  <c r="F59" i="11"/>
  <c r="F58" i="11"/>
  <c r="F57" i="11"/>
  <c r="F56" i="11"/>
  <c r="F55" i="11"/>
  <c r="F54" i="11"/>
  <c r="F53" i="11"/>
  <c r="F52" i="11"/>
  <c r="F51" i="11"/>
  <c r="F50" i="11"/>
  <c r="F49" i="11"/>
  <c r="F48" i="11"/>
  <c r="F47" i="11"/>
  <c r="F46" i="11"/>
  <c r="F45" i="11"/>
  <c r="F44" i="11"/>
  <c r="F43" i="11"/>
  <c r="F42" i="11"/>
  <c r="F41" i="11"/>
  <c r="F40" i="11"/>
  <c r="F39" i="11"/>
  <c r="F38" i="11"/>
  <c r="F37" i="11"/>
  <c r="F36" i="11"/>
  <c r="F35" i="11"/>
  <c r="F34" i="11"/>
  <c r="F33" i="1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181E853-03FA-4A9C-BE87-AB33F4B00671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6666e53-8187-4f40-9c0b-f2fc0d98fd5c"/>
      </ext>
    </extLst>
  </connection>
  <connection id="2" xr16:uid="{6EC87692-83C2-4C46-922F-3E4477D76A3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941a0d4-30c6-4439-afb4-edd1f57f1f7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33185CF-A651-4FA5-BE40-BE4A84485AD6}" name="Query - dim_market(1)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6836837-6e4d-4740-a949-28339095aa61"/>
      </ext>
    </extLst>
  </connection>
  <connection id="4" xr16:uid="{CBCB4FDB-548B-4EE1-871A-22B636D175F9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16400ec-dac9-419b-9e8e-c3ab5b58c483"/>
      </ext>
    </extLst>
  </connection>
  <connection id="5" xr16:uid="{E867F533-EC13-4420-9074-8A26607E1AEB}" name="Query - fact_sales_monthly(1)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0fd9432-5feb-43aa-b87c-5b69a9bedd84"/>
      </ext>
    </extLst>
  </connection>
  <connection id="6" xr16:uid="{BFDE9CC5-AA0D-40C3-ABF8-6856DB7411BE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A76D99B7-F0E4-4E17-B99E-95E4C88DBA2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d207f72-d84e-43e1-935e-7770b6696f7a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993B591E-146E-4DE5-A673-5A9E36BF44A9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1D15DF49-528F-4417-9AAE-F6BEBFDA55D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date].[FY].&amp;[2021]}"/>
    <s v="{[dim_date].[FY].&amp;[2019]}"/>
    <s v="{[dim_date].[FY].&amp;[2020]}"/>
    <s v="{[dim_market].[sub_zone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<sst xmlns="http://schemas.openxmlformats.org/spreadsheetml/2006/main" count="88" uniqueCount="51">
  <si>
    <t>region</t>
  </si>
  <si>
    <t>Grand Total</t>
  </si>
  <si>
    <t>All</t>
  </si>
  <si>
    <t>2019</t>
  </si>
  <si>
    <t>2020</t>
  </si>
  <si>
    <t>2021</t>
  </si>
  <si>
    <t>FILTERS</t>
  </si>
  <si>
    <t>All values in USD</t>
  </si>
  <si>
    <t>Net Sales</t>
  </si>
  <si>
    <t>COGS</t>
  </si>
  <si>
    <t>Gross Margin</t>
  </si>
  <si>
    <t>GM %</t>
  </si>
  <si>
    <t>P &amp; L</t>
  </si>
  <si>
    <t>FY</t>
  </si>
  <si>
    <t>Q1</t>
  </si>
  <si>
    <t>Q2</t>
  </si>
  <si>
    <t>Q3</t>
  </si>
  <si>
    <t>Q4</t>
  </si>
  <si>
    <t>Quarters</t>
  </si>
  <si>
    <t>for Markets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</si>
  <si>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</si>
  <si>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</si>
  <si>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</si>
  <si>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</si>
  <si>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</si>
  <si>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</si>
  <si>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</si>
  <si>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</si>
  <si>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</si>
  <si>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</si>
  <si>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</si>
  <si>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</si>
  <si>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</si>
  <si>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</si>
  <si>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</si>
  <si>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</si>
  <si>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</si>
  <si>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</si>
  <si>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</si>
  <si>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</si>
  <si>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</si>
  <si>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</si>
  <si>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</si>
  <si>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sub_zone</t>
  </si>
  <si>
    <t>Market</t>
  </si>
  <si>
    <t>GM% by Quarters (sub_zone)</t>
  </si>
  <si>
    <t>ANZ</t>
  </si>
  <si>
    <t>NA</t>
  </si>
  <si>
    <t>NE</t>
  </si>
  <si>
    <t>ROA</t>
  </si>
  <si>
    <t>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</si>
</sst>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%"/>
    <numFmt numFmtId="167" formatCode="0.00,,&quot;M&quot;"/>
  </numFmts>
  <fonts count="4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2">
    <xf numFmtId="0" fontId="0" fillId="0" borderId="0" xfId="0"/>
    <xf numFmtId="0" fontId="1" fillId="0" borderId="0" xfId="0" applyFont="1"/>
    <xf numFmtId="0" fontId="2" fillId="0" borderId="0" xfId="0" applyFont="1"/>
    <xf numFmtId="166" fontId="2" fillId="0" borderId="0" xfId="0" applyNumberFormat="1" applyFont="1"/>
    <xf numFmtId="0" fontId="2" fillId="0" borderId="0" xfId="0" pivotButton="1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0" fontId="2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167" fontId="2" fillId="0" borderId="0" xfId="0" applyNumberFormat="1" applyFont="1"/>
    <xf numFmtId="0" fontId="3" fillId="0" borderId="0" xfId="0" applyFont="1"/>
  </cellXfs>
  <cellStyles count="1">
    <cellStyle name="Normal" xfId="0" builtinId="0"/>
  </cellStyles>
  <dxfs count="123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/>
      </border>
    </dxf>
    <dxf>
      <border>
        <top/>
      </border>
    </dxf>
    <dxf>
      <border>
        <top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/>
      </border>
    </dxf>
    <dxf>
      <border>
        <top/>
      </border>
    </dxf>
    <dxf>
      <border>
        <top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/>
      </border>
    </dxf>
    <dxf>
      <border>
        <top/>
      </border>
    </dxf>
    <dxf>
      <border>
        <top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</font>
    </dxf>
    <dxf>
      <numFmt numFmtId="167" formatCode="0.00,,&quot;M&quot;"/>
    </dxf>
    <dxf>
      <alignment horizontal="center"/>
    </dxf>
    <dxf>
      <font>
        <b val="0"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/>
      </border>
    </dxf>
    <dxf>
      <border>
        <top/>
      </border>
    </dxf>
    <dxf>
      <border>
        <top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</font>
    </dxf>
    <dxf>
      <border>
        <left/>
        <right/>
        <top/>
        <bottom style="thin">
          <color auto="1"/>
        </bottom>
        <vertical/>
        <horizontal/>
      </border>
    </dxf>
    <dxf>
      <border diagonalDown="1">
        <left/>
        <right/>
        <top/>
        <bottom style="thin">
          <color auto="1"/>
        </bottom>
        <diagonal style="thin">
          <color auto="1"/>
        </diagonal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-2" table="0" count="4" xr9:uid="{E8172875-D2DC-4D54-9A8E-540C5021E071}">
      <tableStyleElement type="wholeTable" dxfId="122"/>
      <tableStyleElement type="headerRow" dxfId="121"/>
      <tableStyleElement type="pageFieldLabels" dxfId="120"/>
      <tableStyleElement type="pageFieldValues" dxfId="119"/>
    </tableStyle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16.638358217591" backgroundQuery="1" createdVersion="8" refreshedVersion="8" minRefreshableVersion="3" recordCount="0" supportSubquery="1" supportAdvancedDrill="1" xr:uid="{1A103FD6-DE9F-4FE0-9B31-3AED3DF94684}">
  <cacheSource type="external" connectionId="9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5" level="32767"/>
    <cacheField name="[Measures].[COGS]" caption="COGS" numFmtId="0" hierarchy="43" level="32767"/>
    <cacheField name="[Measures].[Gross Margin]" caption="Gross Margin" numFmtId="0" hierarchy="44" level="32767"/>
    <cacheField name="[Measures].[GM %]" caption="GM %" numFmtId="0" hierarchy="45" level="32767"/>
    <cacheField name="[dim_market].[region].[region]" caption="region" numFmtId="0" hierarchy="13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dim_customer" count="0" oneField="1">
      <fieldsUsage count="1">
        <fieldUsage x="3"/>
      </fieldsUsage>
    </cacheHierarchy>
    <cacheHierarchy uniqueName="[Measures].[GM %]" caption="GM %" measure="1" displayFolder="" measureGroup="dim_customer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16.642133564812" backgroundQuery="1" createdVersion="8" refreshedVersion="8" minRefreshableVersion="3" recordCount="0" supportSubquery="1" supportAdvancedDrill="1" xr:uid="{3F868C7E-A33F-45BA-AEB2-CA43926728B6}">
  <cacheSource type="external" connectionId="9"/>
  <cacheFields count="4">
    <cacheField name="[Measures].[GM %]" caption="GM %" numFmtId="0" hierarchy="45" level="32767"/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16.6423119213" backgroundQuery="1" createdVersion="8" refreshedVersion="8" minRefreshableVersion="3" recordCount="0" supportSubquery="1" supportAdvancedDrill="1" xr:uid="{162E4AE1-8050-4659-B403-0147E9F1729F}">
  <cacheSource type="external" connectionId="9"/>
  <cacheFields count="4">
    <cacheField name="[Measures].[GM %]" caption="GM %" numFmtId="0" hierarchy="45" level="32767"/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16.642396527779" backgroundQuery="1" createdVersion="8" refreshedVersion="8" minRefreshableVersion="3" recordCount="0" supportSubquery="1" supportAdvancedDrill="1" xr:uid="{A9C46C3C-8937-4C43-B4F7-24BD326CB1DF}">
  <cacheSource type="external" connectionId="9"/>
  <cacheFields count="4">
    <cacheField name="[Measures].[GM %]" caption="GM %" numFmtId="0" hierarchy="45" level="32767"/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6444F2-CDA0-4B61-9F45-93D17F415C6F}" name="PivotTable1" cacheId="0" applyNumberFormats="0" applyBorderFormats="0" applyFontFormats="0" applyPatternFormats="0" applyAlignmentFormats="0" applyWidthHeightFormats="1" dataCaption="Metrics" tag="a979492b-adb4-4dfd-94fe-49aaad2c03bf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8:F31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13" name="[dim_market].[region].[All]" cap="All"/>
    <pageField fld="6" hier="12" name="[dim_market].[sub_zone].[All]" cap="All"/>
    <pageField fld="7" hier="7" name="[dim_date].[FY].&amp;[2021]" cap="2021"/>
  </pageFields>
  <dataFields count="4">
    <dataField fld="1" subtotal="count" baseField="0" baseItem="0" numFmtId="167"/>
    <dataField fld="2" subtotal="count" baseField="0" baseItem="0" numFmtId="165"/>
    <dataField fld="3" subtotal="count" baseField="0" baseItem="0" numFmtId="165"/>
    <dataField fld="4" subtotal="count" baseField="0" baseItem="0"/>
  </dataFields>
  <formats count="26">
    <format dxfId="118">
      <pivotArea type="all" dataOnly="0" outline="0" fieldPosition="0"/>
    </format>
    <format dxfId="117">
      <pivotArea type="all" dataOnly="0" outline="0" fieldPosition="0"/>
    </format>
    <format dxfId="116">
      <pivotArea outline="0" collapsedLevelsAreSubtotals="1" fieldPosition="0"/>
    </format>
    <format dxfId="115">
      <pivotArea dataOnly="0" labelOnly="1" grandRow="1" outline="0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grandRow="1" outline="0" collapsedLevelsAreSubtotals="1" fieldPosition="0"/>
    </format>
    <format dxfId="111">
      <pivotArea dataOnly="0" labelOnly="1" grandRow="1" outline="0" fieldPosition="0"/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type="all" dataOnly="0" outline="0" fieldPosition="0"/>
    </format>
    <format dxfId="107">
      <pivotArea outline="0" collapsedLevelsAreSubtotals="1" fieldPosition="0"/>
    </format>
    <format dxfId="106">
      <pivotArea dataOnly="0" labelOnly="1" grandRow="1" outline="0" fieldPosition="0"/>
    </format>
    <format dxfId="105">
      <pivotArea outline="0" fieldPosition="0">
        <references count="1">
          <reference field="4294967294" count="1">
            <x v="0"/>
          </reference>
        </references>
      </pivotArea>
    </format>
    <format dxfId="104">
      <pivotArea outline="0" fieldPosition="0">
        <references count="1">
          <reference field="4294967294" count="1">
            <x v="1"/>
          </reference>
        </references>
      </pivotArea>
    </format>
    <format dxfId="103">
      <pivotArea outline="0" fieldPosition="0">
        <references count="1">
          <reference field="4294967294" count="1">
            <x v="2"/>
          </reference>
        </references>
      </pivotArea>
    </format>
    <format dxfId="102">
      <pivotArea outline="0" collapsedLevelsAreSubtotals="1" fieldPosition="0"/>
    </format>
    <format dxfId="101">
      <pivotArea field="-2" type="button" dataOnly="0" labelOnly="1" outline="0" axis="axisCol" fieldPosition="0"/>
    </format>
    <format dxfId="10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9">
      <pivotArea outline="0" collapsedLevelsAreSubtotals="1" fieldPosition="0"/>
    </format>
    <format dxfId="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7">
      <pivotArea field="-2" type="button" dataOnly="0" labelOnly="1" outline="0" axis="axisCol" fieldPosition="0"/>
    </format>
    <format dxfId="96">
      <pivotArea field="-2" type="button" dataOnly="0" labelOnly="1" outline="0" axis="axisCol" fieldPosition="0"/>
    </format>
    <format dxfId="9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</formats>
  <conditionalFormats count="4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-2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45D208-9861-439A-A215-E0EB61044DC4}" name="PivotTable3" cacheId="3" applyNumberFormats="0" applyBorderFormats="0" applyFontFormats="0" applyPatternFormats="0" applyAlignmentFormats="0" applyWidthHeightFormats="1" dataCaption="Metrics" tag="a979492b-adb4-4dfd-94fe-49aaad2c03bf" updatedVersion="8" minRefreshableVersion="3" subtotalHiddenItems="1" rowGrandTotals="0" itemPrintTitles="1" createdVersion="8" indent="0" outline="1" outlineData="1" multipleFieldFilters="0" rowHeaderCaption="Market" colHeaderCaption="Quarters">
  <location ref="B38:G45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fld="0" subtotal="count" baseField="0" baseItem="0"/>
  </dataFields>
  <formats count="31">
    <format dxfId="30">
      <pivotArea type="all" dataOnly="0" outline="0" fieldPosition="0"/>
    </format>
    <format dxfId="29">
      <pivotArea type="all" dataOnly="0" outline="0" fieldPosition="0"/>
    </format>
    <format dxfId="28">
      <pivotArea outline="0" collapsedLevelsAreSubtotals="1" fieldPosition="0"/>
    </format>
    <format dxfId="27">
      <pivotArea dataOnly="0" labelOnly="1" grandRow="1" outline="0" fieldPosition="0"/>
    </format>
    <format dxfId="26">
      <pivotArea grandRow="1" outline="0" collapsedLevelsAreSubtotals="1" fieldPosition="0"/>
    </format>
    <format dxfId="25">
      <pivotArea dataOnly="0" labelOnly="1" grandRow="1" outline="0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type="all" dataOnly="0" outline="0" fieldPosition="0"/>
    </format>
    <format dxfId="19">
      <pivotArea outline="0" collapsedLevelsAreSubtotals="1" fieldPosition="0"/>
    </format>
    <format dxfId="18">
      <pivotArea dataOnly="0" labelOnly="1" grandRow="1" outline="0" fieldPosition="0"/>
    </format>
    <format dxfId="17">
      <pivotArea outline="0" collapsedLevelsAreSubtotals="1" fieldPosition="0"/>
    </format>
    <format dxfId="16">
      <pivotArea field="-2" type="button" dataOnly="0" labelOnly="1" outline="0" axis="axisValues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outline="0" collapsedLevelsAreSubtotals="1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field="-2" type="button" dataOnly="0" labelOnly="1" outline="0" axis="axisValues" fieldPosition="0"/>
    </format>
    <format dxfId="11">
      <pivotArea field="-2" type="button" dataOnly="0" labelOnly="1" outline="0" axis="axisValues" fieldPosition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dataOnly="0" labelOnly="1" grandCol="1" outline="0" fieldPosition="0"/>
    </format>
    <format dxfId="8">
      <pivotArea type="all" dataOnly="0" outline="0" fieldPosition="0"/>
    </format>
    <format dxfId="7">
      <pivotArea outline="0" collapsedLevelsAreSubtotals="1" fieldPosition="0"/>
    </format>
    <format dxfId="6">
      <pivotArea type="origin" dataOnly="0" labelOnly="1" outline="0" fieldPosition="0"/>
    </format>
    <format dxfId="5">
      <pivotArea field="3" type="button" dataOnly="0" labelOnly="1" outline="0" axis="axisCol" fieldPosition="0"/>
    </format>
    <format dxfId="4">
      <pivotArea type="topRight" dataOnly="0" labelOnly="1" outline="0" fieldPosition="0"/>
    </format>
    <format dxfId="3">
      <pivotArea field="2" type="button" dataOnly="0" labelOnly="1" outline="0" axis="axisRow" fieldPosition="0"/>
    </format>
    <format dxfId="2">
      <pivotArea dataOnly="0" labelOnly="1" fieldPosition="0">
        <references count="1">
          <reference field="2" count="0"/>
        </references>
      </pivotArea>
    </format>
    <format dxfId="1">
      <pivotArea dataOnly="0" labelOnly="1" fieldPosition="0">
        <references count="1">
          <reference field="3" count="0"/>
        </references>
      </pivotArea>
    </format>
    <format dxfId="0">
      <pivotArea dataOnly="0" labelOnly="1" grandCol="1" outline="0" fieldPosition="0"/>
    </format>
  </formats>
  <conditionalFormats count="1">
    <conditionalFormat priority="1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-2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07723A-8229-4200-A379-832E619850F6}" name="PivotTable2" cacheId="2" applyNumberFormats="0" applyBorderFormats="0" applyFontFormats="0" applyPatternFormats="0" applyAlignmentFormats="0" applyWidthHeightFormats="1" dataCaption="Metrics" tag="a979492b-adb4-4dfd-94fe-49aaad2c03bf" updatedVersion="8" minRefreshableVersion="3" subtotalHiddenItems="1" rowGrandTotals="0" itemPrintTitles="1" createdVersion="8" indent="0" outline="1" outlineData="1" multipleFieldFilters="0" rowHeaderCaption="Market" colHeaderCaption="Quarters">
  <location ref="B25:G32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fld="0" subtotal="count" baseField="0" baseItem="0"/>
  </dataFields>
  <formats count="31">
    <format dxfId="61">
      <pivotArea type="all" dataOnly="0" outline="0" fieldPosition="0"/>
    </format>
    <format dxfId="60">
      <pivotArea type="all" dataOnly="0" outline="0" fieldPosition="0"/>
    </format>
    <format dxfId="59">
      <pivotArea outline="0" collapsedLevelsAreSubtotals="1" fieldPosition="0"/>
    </format>
    <format dxfId="58">
      <pivotArea dataOnly="0" labelOnly="1" grandRow="1" outline="0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grandRow="1" outline="0" collapsedLevelsAreSubtotals="1" fieldPosition="0"/>
    </format>
    <format dxfId="54">
      <pivotArea dataOnly="0" labelOnly="1" grandRow="1" outline="0" fieldPosition="0"/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type="all" dataOnly="0" outline="0" fieldPosition="0"/>
    </format>
    <format dxfId="50">
      <pivotArea outline="0" collapsedLevelsAreSubtotals="1" fieldPosition="0"/>
    </format>
    <format dxfId="49">
      <pivotArea dataOnly="0" labelOnly="1" grandRow="1" outline="0" fieldPosition="0"/>
    </format>
    <format dxfId="48">
      <pivotArea outline="0" collapsedLevelsAreSubtotals="1" fieldPosition="0"/>
    </format>
    <format dxfId="47">
      <pivotArea field="-2" type="button" dataOnly="0" labelOnly="1" outline="0" axis="axisValues" fieldPosition="0"/>
    </format>
    <format dxfId="4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5">
      <pivotArea outline="0" collapsedLevelsAreSubtotals="1" fieldPosition="0"/>
    </format>
    <format dxfId="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">
      <pivotArea field="-2" type="button" dataOnly="0" labelOnly="1" outline="0" axis="axisValues" fieldPosition="0"/>
    </format>
    <format dxfId="42">
      <pivotArea field="-2" type="button" dataOnly="0" labelOnly="1" outline="0" axis="axisValues" fieldPosition="0"/>
    </format>
    <format dxfId="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0">
      <pivotArea dataOnly="0" labelOnly="1" grandCol="1" outline="0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type="origin" dataOnly="0" labelOnly="1" outline="0" fieldPosition="0"/>
    </format>
    <format dxfId="36">
      <pivotArea field="3" type="button" dataOnly="0" labelOnly="1" outline="0" axis="axisCol" fieldPosition="0"/>
    </format>
    <format dxfId="35">
      <pivotArea type="topRight" dataOnly="0" labelOnly="1" outline="0" fieldPosition="0"/>
    </format>
    <format dxfId="34">
      <pivotArea field="2" type="button" dataOnly="0" labelOnly="1" outline="0" axis="axisRow" fieldPosition="0"/>
    </format>
    <format dxfId="33">
      <pivotArea dataOnly="0" labelOnly="1" fieldPosition="0">
        <references count="1">
          <reference field="2" count="0"/>
        </references>
      </pivotArea>
    </format>
    <format dxfId="32">
      <pivotArea dataOnly="0" labelOnly="1" fieldPosition="0">
        <references count="1">
          <reference field="3" count="0"/>
        </references>
      </pivotArea>
    </format>
    <format dxfId="31">
      <pivotArea dataOnly="0" labelOnly="1" grandCol="1" outline="0" fieldPosition="0"/>
    </format>
  </formats>
  <conditionalFormats count="1">
    <conditionalFormat priority="2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-2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0EE074-E89A-4D0C-BB74-7B4A1441E3E6}" name="PivotTable1" cacheId="1" applyNumberFormats="0" applyBorderFormats="0" applyFontFormats="0" applyPatternFormats="0" applyAlignmentFormats="0" applyWidthHeightFormats="1" dataCaption="Metrics" tag="a979492b-adb4-4dfd-94fe-49aaad2c03bf" updatedVersion="8" minRefreshableVersion="3" subtotalHiddenItems="1" rowGrandTotals="0" itemPrintTitles="1" createdVersion="8" indent="0" outline="1" outlineData="1" multipleFieldFilters="0" rowHeaderCaption="Market" colHeaderCaption="Quarters">
  <location ref="B10:G17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fld="0" subtotal="count" baseField="0" baseItem="0"/>
  </dataFields>
  <formats count="31">
    <format dxfId="92">
      <pivotArea type="all" dataOnly="0" outline="0" fieldPosition="0"/>
    </format>
    <format dxfId="91">
      <pivotArea type="all" dataOnly="0" outline="0" fieldPosition="0"/>
    </format>
    <format dxfId="90">
      <pivotArea outline="0" collapsedLevelsAreSubtotals="1" fieldPosition="0"/>
    </format>
    <format dxfId="89">
      <pivotArea dataOnly="0" labelOnly="1" grandRow="1" outline="0" fieldPosition="0"/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type="all" dataOnly="0" outline="0" fieldPosition="0"/>
    </format>
    <format dxfId="81">
      <pivotArea outline="0" collapsedLevelsAreSubtotals="1" fieldPosition="0"/>
    </format>
    <format dxfId="80">
      <pivotArea dataOnly="0" labelOnly="1" grandRow="1" outline="0" fieldPosition="0"/>
    </format>
    <format dxfId="79">
      <pivotArea outline="0" collapsedLevelsAreSubtotals="1" fieldPosition="0"/>
    </format>
    <format dxfId="78">
      <pivotArea field="-2" type="button" dataOnly="0" labelOnly="1" outline="0" axis="axisValues" fieldPosition="0"/>
    </format>
    <format dxfId="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6">
      <pivotArea outline="0" collapsedLevelsAreSubtotals="1" fieldPosition="0"/>
    </format>
    <format dxfId="7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4">
      <pivotArea field="-2" type="button" dataOnly="0" labelOnly="1" outline="0" axis="axisValues" fieldPosition="0"/>
    </format>
    <format dxfId="73">
      <pivotArea field="-2" type="button" dataOnly="0" labelOnly="1" outline="0" axis="axisValues" fieldPosition="0"/>
    </format>
    <format dxfId="7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1">
      <pivotArea dataOnly="0" labelOnly="1" grandCol="1" outline="0" fieldPosition="0"/>
    </format>
    <format dxfId="70">
      <pivotArea type="all" dataOnly="0" outline="0" fieldPosition="0"/>
    </format>
    <format dxfId="69">
      <pivotArea outline="0" collapsedLevelsAreSubtotals="1" fieldPosition="0"/>
    </format>
    <format dxfId="68">
      <pivotArea type="origin" dataOnly="0" labelOnly="1" outline="0" fieldPosition="0"/>
    </format>
    <format dxfId="67">
      <pivotArea field="3" type="button" dataOnly="0" labelOnly="1" outline="0" axis="axisCol" fieldPosition="0"/>
    </format>
    <format dxfId="66">
      <pivotArea type="topRight" dataOnly="0" labelOnly="1" outline="0" fieldPosition="0"/>
    </format>
    <format dxfId="65">
      <pivotArea field="2" type="button" dataOnly="0" labelOnly="1" outline="0" axis="axisRow" fieldPosition="0"/>
    </format>
    <format dxfId="64">
      <pivotArea dataOnly="0" labelOnly="1" fieldPosition="0">
        <references count="1">
          <reference field="2" count="0"/>
        </references>
      </pivotArea>
    </format>
    <format dxfId="63">
      <pivotArea dataOnly="0" labelOnly="1" fieldPosition="0">
        <references count="1">
          <reference field="3" count="0"/>
        </references>
      </pivotArea>
    </format>
    <format dxfId="62">
      <pivotArea dataOnly="0" labelOnly="1" grandCol="1" outline="0" fieldPosition="0"/>
    </format>
  </formats>
  <conditionalFormats count="1">
    <conditionalFormat priority="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-2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8C2500-3F73-4F71-9E93-A35DFA99BF3E}">
  <dimension ref="B2:F75"/>
  <sheetViews>
    <sheetView showGridLines="0" tabSelected="1" zoomScaleNormal="100" workbookViewId="0">
      <selection activeCell="E6" sqref="E6"/>
    </sheetView>
  </sheetViews>
  <sheetFormatPr defaultRowHeight="14.5" x14ac:dyDescent="0.35"/>
  <cols>
    <col min="2" max="2" width="13.453125" bestFit="1" customWidth="1"/>
    <col min="3" max="3" width="14" customWidth="1"/>
    <col min="4" max="4" width="12.1796875" customWidth="1"/>
    <col min="5" max="5" width="15.1796875" customWidth="1"/>
    <col min="6" max="6" width="12.54296875" customWidth="1"/>
    <col min="7" max="7" width="11.81640625" bestFit="1" customWidth="1"/>
    <col min="8" max="8" width="10.453125" customWidth="1"/>
  </cols>
  <sheetData>
    <row r="2" spans="2:6" x14ac:dyDescent="0.35">
      <c r="B2" s="1" t="s">
        <v>6</v>
      </c>
    </row>
    <row r="3" spans="2:6" x14ac:dyDescent="0.35">
      <c r="D3" s="2"/>
      <c r="E3" s="2"/>
      <c r="F3" s="2"/>
    </row>
    <row r="4" spans="2:6" x14ac:dyDescent="0.35">
      <c r="B4" s="4" t="s">
        <v>0</v>
      </c>
      <c r="C4" s="2" t="s" vm="1">
        <v>2</v>
      </c>
      <c r="D4" s="2"/>
      <c r="E4" s="1" t="s">
        <v>12</v>
      </c>
      <c r="F4" s="1"/>
    </row>
    <row r="5" spans="2:6" x14ac:dyDescent="0.35">
      <c r="B5" s="4" t="s">
        <v>43</v>
      </c>
      <c r="C5" s="2" t="s" vm="5">
        <v>2</v>
      </c>
      <c r="D5" s="2"/>
      <c r="E5" s="1" t="s">
        <v>19</v>
      </c>
      <c r="F5" s="1"/>
    </row>
    <row r="6" spans="2:6" x14ac:dyDescent="0.35">
      <c r="B6" s="4" t="s">
        <v>13</v>
      </c>
      <c r="C6" s="2" t="s" vm="2">
        <v>5</v>
      </c>
      <c r="D6" s="2"/>
      <c r="E6" s="2" t="s">
        <v>7</v>
      </c>
      <c r="F6" s="2"/>
    </row>
    <row r="7" spans="2:6" x14ac:dyDescent="0.35">
      <c r="B7" s="2"/>
      <c r="C7" s="2"/>
      <c r="D7" s="2"/>
      <c r="E7" s="2"/>
      <c r="F7" s="2"/>
    </row>
    <row r="8" spans="2:6" x14ac:dyDescent="0.35">
      <c r="B8" s="4" t="s">
        <v>44</v>
      </c>
      <c r="C8" s="8" t="s">
        <v>8</v>
      </c>
      <c r="D8" s="9" t="s">
        <v>9</v>
      </c>
      <c r="E8" s="9" t="s">
        <v>10</v>
      </c>
      <c r="F8" s="9" t="s">
        <v>11</v>
      </c>
    </row>
    <row r="9" spans="2:6" x14ac:dyDescent="0.35">
      <c r="B9" s="5" t="s">
        <v>20</v>
      </c>
      <c r="C9" s="10">
        <v>20991333.73</v>
      </c>
      <c r="D9" s="6">
        <v>14080646.47189997</v>
      </c>
      <c r="E9" s="6">
        <v>6910687.2581000309</v>
      </c>
      <c r="F9" s="7">
        <v>0.32921620641110311</v>
      </c>
    </row>
    <row r="10" spans="2:6" x14ac:dyDescent="0.35">
      <c r="B10" s="5" t="s">
        <v>21</v>
      </c>
      <c r="C10" s="10">
        <v>2840298.27</v>
      </c>
      <c r="D10" s="6">
        <v>1984959.9914000034</v>
      </c>
      <c r="E10" s="6">
        <v>855338.27859999659</v>
      </c>
      <c r="F10" s="7">
        <v>0.3011438226873252</v>
      </c>
    </row>
    <row r="11" spans="2:6" x14ac:dyDescent="0.35">
      <c r="B11" s="5" t="s">
        <v>22</v>
      </c>
      <c r="C11" s="10">
        <v>6950493.5499999998</v>
      </c>
      <c r="D11" s="6">
        <v>4549649.0948999906</v>
      </c>
      <c r="E11" s="6">
        <v>2400844.4551000092</v>
      </c>
      <c r="F11" s="7">
        <v>0.34542071549724829</v>
      </c>
    </row>
    <row r="12" spans="2:6" x14ac:dyDescent="0.35">
      <c r="B12" s="5" t="s">
        <v>23</v>
      </c>
      <c r="C12" s="10">
        <v>35058881.399999999</v>
      </c>
      <c r="D12" s="6">
        <v>21664194.791300066</v>
      </c>
      <c r="E12" s="6">
        <v>13394686.608699933</v>
      </c>
      <c r="F12" s="7">
        <v>0.38206257797774268</v>
      </c>
    </row>
    <row r="13" spans="2:6" x14ac:dyDescent="0.35">
      <c r="B13" s="5" t="s">
        <v>24</v>
      </c>
      <c r="C13" s="10">
        <v>22886336.25</v>
      </c>
      <c r="D13" s="6">
        <v>13486234.367200002</v>
      </c>
      <c r="E13" s="6">
        <v>9400101.8827999979</v>
      </c>
      <c r="F13" s="7">
        <v>0.41072986869184874</v>
      </c>
    </row>
    <row r="14" spans="2:6" x14ac:dyDescent="0.35">
      <c r="B14" s="5" t="s">
        <v>25</v>
      </c>
      <c r="C14" s="10">
        <v>25944172.039999999</v>
      </c>
      <c r="D14" s="6">
        <v>14726089.599699998</v>
      </c>
      <c r="E14" s="6">
        <v>11218082.440300001</v>
      </c>
      <c r="F14" s="7">
        <v>0.43239315646705839</v>
      </c>
    </row>
    <row r="15" spans="2:6" x14ac:dyDescent="0.35">
      <c r="B15" s="5" t="s">
        <v>26</v>
      </c>
      <c r="C15" s="10">
        <v>12006271.039999999</v>
      </c>
      <c r="D15" s="6">
        <v>8863150.5121000074</v>
      </c>
      <c r="E15" s="6">
        <v>3143120.5278999917</v>
      </c>
      <c r="F15" s="7">
        <v>0.26178990274568981</v>
      </c>
    </row>
    <row r="16" spans="2:6" x14ac:dyDescent="0.35">
      <c r="B16" s="5" t="s">
        <v>27</v>
      </c>
      <c r="C16" s="10">
        <v>161262512.18000001</v>
      </c>
      <c r="D16" s="6">
        <v>109652951.69660027</v>
      </c>
      <c r="E16" s="6">
        <v>51609560.483399734</v>
      </c>
      <c r="F16" s="7">
        <v>0.32003445677314968</v>
      </c>
    </row>
    <row r="17" spans="2:6" x14ac:dyDescent="0.35">
      <c r="B17" s="5" t="s">
        <v>28</v>
      </c>
      <c r="C17" s="10">
        <v>18414576.809999999</v>
      </c>
      <c r="D17" s="6">
        <v>11341862.119900001</v>
      </c>
      <c r="E17" s="6">
        <v>7072714.6900999974</v>
      </c>
      <c r="F17" s="7">
        <v>0.38408239098164743</v>
      </c>
    </row>
    <row r="18" spans="2:6" x14ac:dyDescent="0.35">
      <c r="B18" s="5" t="s">
        <v>29</v>
      </c>
      <c r="C18" s="10">
        <v>11717810.460000001</v>
      </c>
      <c r="D18" s="6">
        <v>8187152.0091000218</v>
      </c>
      <c r="E18" s="6">
        <v>3530658.4508999791</v>
      </c>
      <c r="F18" s="7">
        <v>0.30130701148924188</v>
      </c>
    </row>
    <row r="19" spans="2:6" x14ac:dyDescent="0.35">
      <c r="B19" s="5" t="s">
        <v>30</v>
      </c>
      <c r="C19" s="10">
        <v>7922197.0099999998</v>
      </c>
      <c r="D19" s="6">
        <v>4236964.9883000022</v>
      </c>
      <c r="E19" s="6">
        <v>3685232.0216999976</v>
      </c>
      <c r="F19" s="7">
        <v>0.46517803294316179</v>
      </c>
    </row>
    <row r="20" spans="2:6" x14ac:dyDescent="0.35">
      <c r="B20" s="5" t="s">
        <v>31</v>
      </c>
      <c r="C20" s="10">
        <v>7984235.1399999997</v>
      </c>
      <c r="D20" s="6">
        <v>4628370.2107999986</v>
      </c>
      <c r="E20" s="6">
        <v>3355864.9292000011</v>
      </c>
      <c r="F20" s="7">
        <v>0.42031138491745385</v>
      </c>
    </row>
    <row r="21" spans="2:6" x14ac:dyDescent="0.35">
      <c r="B21" s="5" t="s">
        <v>32</v>
      </c>
      <c r="C21" s="10">
        <v>11402159.76</v>
      </c>
      <c r="D21" s="6">
        <v>5903405.6805000016</v>
      </c>
      <c r="E21" s="6">
        <v>5498754.0794999981</v>
      </c>
      <c r="F21" s="7">
        <v>0.48225548450831374</v>
      </c>
    </row>
    <row r="22" spans="2:6" x14ac:dyDescent="0.35">
      <c r="B22" s="5" t="s">
        <v>33</v>
      </c>
      <c r="C22" s="10">
        <v>13677506.75</v>
      </c>
      <c r="D22" s="6">
        <v>9645390.2216000129</v>
      </c>
      <c r="E22" s="6">
        <v>4032116.5283999871</v>
      </c>
      <c r="F22" s="7">
        <v>0.29479908890558487</v>
      </c>
    </row>
    <row r="23" spans="2:6" x14ac:dyDescent="0.35">
      <c r="B23" s="5" t="s">
        <v>34</v>
      </c>
      <c r="C23" s="10">
        <v>5656740.3200000003</v>
      </c>
      <c r="D23" s="6">
        <v>3609869.4284999939</v>
      </c>
      <c r="E23" s="6">
        <v>2046870.8915000064</v>
      </c>
      <c r="F23" s="7">
        <v>0.36184635951257638</v>
      </c>
    </row>
    <row r="24" spans="2:6" x14ac:dyDescent="0.35">
      <c r="B24" s="5" t="s">
        <v>35</v>
      </c>
      <c r="C24" s="10">
        <v>31857231.300000001</v>
      </c>
      <c r="D24" s="6">
        <v>19403683.236900076</v>
      </c>
      <c r="E24" s="6">
        <v>12453548.063099924</v>
      </c>
      <c r="F24" s="7">
        <v>0.39091746378788178</v>
      </c>
    </row>
    <row r="25" spans="2:6" x14ac:dyDescent="0.35">
      <c r="B25" s="5" t="s">
        <v>36</v>
      </c>
      <c r="C25" s="10">
        <v>5189452.4400000004</v>
      </c>
      <c r="D25" s="6">
        <v>2980742.9290000112</v>
      </c>
      <c r="E25" s="6">
        <v>2208709.5109999892</v>
      </c>
      <c r="F25" s="7">
        <v>0.42561513696038211</v>
      </c>
    </row>
    <row r="26" spans="2:6" x14ac:dyDescent="0.35">
      <c r="B26" s="5" t="s">
        <v>37</v>
      </c>
      <c r="C26" s="10">
        <v>11829546.960000001</v>
      </c>
      <c r="D26" s="6">
        <v>6846307.8659000462</v>
      </c>
      <c r="E26" s="6">
        <v>4983239.0940999547</v>
      </c>
      <c r="F26" s="7">
        <v>0.42125358739012558</v>
      </c>
    </row>
    <row r="27" spans="2:6" x14ac:dyDescent="0.35">
      <c r="B27" s="5" t="s">
        <v>38</v>
      </c>
      <c r="C27" s="10">
        <v>48965337.950000003</v>
      </c>
      <c r="D27" s="6">
        <v>31375574.066199984</v>
      </c>
      <c r="E27" s="6">
        <v>17589763.883800019</v>
      </c>
      <c r="F27" s="7">
        <v>0.35922888762171851</v>
      </c>
    </row>
    <row r="28" spans="2:6" x14ac:dyDescent="0.35">
      <c r="B28" s="5" t="s">
        <v>39</v>
      </c>
      <c r="C28" s="10">
        <v>12618989.83</v>
      </c>
      <c r="D28" s="6">
        <v>8437890.9783999883</v>
      </c>
      <c r="E28" s="6">
        <v>4181098.8516000118</v>
      </c>
      <c r="F28" s="7">
        <v>0.33133387917153206</v>
      </c>
    </row>
    <row r="29" spans="2:6" x14ac:dyDescent="0.35">
      <c r="B29" s="5" t="s">
        <v>40</v>
      </c>
      <c r="C29" s="10">
        <v>1767821.3</v>
      </c>
      <c r="D29" s="6">
        <v>1056831.3793000036</v>
      </c>
      <c r="E29" s="6">
        <v>710989.92069999641</v>
      </c>
      <c r="F29" s="7">
        <v>0.40218427094412562</v>
      </c>
    </row>
    <row r="30" spans="2:6" x14ac:dyDescent="0.35">
      <c r="B30" s="5" t="s">
        <v>41</v>
      </c>
      <c r="C30" s="10">
        <v>34152244.240000002</v>
      </c>
      <c r="D30" s="6">
        <v>18739462.579300065</v>
      </c>
      <c r="E30" s="6">
        <v>15412781.660699937</v>
      </c>
      <c r="F30" s="7">
        <v>0.45129630581196428</v>
      </c>
    </row>
    <row r="31" spans="2:6" x14ac:dyDescent="0.35">
      <c r="B31" s="5" t="s">
        <v>42</v>
      </c>
      <c r="C31" s="10">
        <v>87780946.540000007</v>
      </c>
      <c r="D31" s="6">
        <v>55312877.968700089</v>
      </c>
      <c r="E31" s="6">
        <v>32468068.571299918</v>
      </c>
      <c r="F31" s="7">
        <v>0.3698760363275973</v>
      </c>
    </row>
    <row r="33" spans="6:6" x14ac:dyDescent="0.35">
      <c r="F33" s="3" t="str">
        <f t="shared" ref="F33:F74" si="0">IFERROR(E33/D33-1,"")</f>
        <v/>
      </c>
    </row>
    <row r="34" spans="6:6" x14ac:dyDescent="0.35">
      <c r="F34" s="3" t="str">
        <f t="shared" si="0"/>
        <v/>
      </c>
    </row>
    <row r="35" spans="6:6" x14ac:dyDescent="0.35">
      <c r="F35" s="3" t="str">
        <f t="shared" si="0"/>
        <v/>
      </c>
    </row>
    <row r="36" spans="6:6" x14ac:dyDescent="0.35">
      <c r="F36" s="3" t="str">
        <f t="shared" si="0"/>
        <v/>
      </c>
    </row>
    <row r="37" spans="6:6" x14ac:dyDescent="0.35">
      <c r="F37" s="3" t="str">
        <f t="shared" si="0"/>
        <v/>
      </c>
    </row>
    <row r="38" spans="6:6" x14ac:dyDescent="0.35">
      <c r="F38" s="3" t="str">
        <f t="shared" si="0"/>
        <v/>
      </c>
    </row>
    <row r="39" spans="6:6" x14ac:dyDescent="0.35">
      <c r="F39" s="3" t="str">
        <f t="shared" si="0"/>
        <v/>
      </c>
    </row>
    <row r="40" spans="6:6" x14ac:dyDescent="0.35">
      <c r="F40" s="3" t="str">
        <f t="shared" si="0"/>
        <v/>
      </c>
    </row>
    <row r="41" spans="6:6" x14ac:dyDescent="0.35">
      <c r="F41" s="3" t="str">
        <f t="shared" si="0"/>
        <v/>
      </c>
    </row>
    <row r="42" spans="6:6" x14ac:dyDescent="0.35">
      <c r="F42" s="3" t="str">
        <f t="shared" si="0"/>
        <v/>
      </c>
    </row>
    <row r="43" spans="6:6" x14ac:dyDescent="0.35">
      <c r="F43" s="3" t="str">
        <f t="shared" si="0"/>
        <v/>
      </c>
    </row>
    <row r="44" spans="6:6" x14ac:dyDescent="0.35">
      <c r="F44" s="3" t="str">
        <f t="shared" si="0"/>
        <v/>
      </c>
    </row>
    <row r="45" spans="6:6" x14ac:dyDescent="0.35">
      <c r="F45" s="3" t="str">
        <f t="shared" si="0"/>
        <v/>
      </c>
    </row>
    <row r="46" spans="6:6" x14ac:dyDescent="0.35">
      <c r="F46" s="3" t="str">
        <f t="shared" si="0"/>
        <v/>
      </c>
    </row>
    <row r="47" spans="6:6" x14ac:dyDescent="0.35">
      <c r="F47" s="3" t="str">
        <f t="shared" si="0"/>
        <v/>
      </c>
    </row>
    <row r="48" spans="6:6" x14ac:dyDescent="0.35">
      <c r="F48" s="3" t="str">
        <f t="shared" si="0"/>
        <v/>
      </c>
    </row>
    <row r="49" spans="6:6" x14ac:dyDescent="0.35">
      <c r="F49" s="3" t="str">
        <f t="shared" si="0"/>
        <v/>
      </c>
    </row>
    <row r="50" spans="6:6" x14ac:dyDescent="0.35">
      <c r="F50" s="3" t="str">
        <f t="shared" si="0"/>
        <v/>
      </c>
    </row>
    <row r="51" spans="6:6" x14ac:dyDescent="0.35">
      <c r="F51" s="3" t="str">
        <f t="shared" si="0"/>
        <v/>
      </c>
    </row>
    <row r="52" spans="6:6" x14ac:dyDescent="0.35">
      <c r="F52" s="3" t="str">
        <f t="shared" si="0"/>
        <v/>
      </c>
    </row>
    <row r="53" spans="6:6" x14ac:dyDescent="0.35">
      <c r="F53" s="3" t="str">
        <f t="shared" si="0"/>
        <v/>
      </c>
    </row>
    <row r="54" spans="6:6" x14ac:dyDescent="0.35">
      <c r="F54" s="3" t="str">
        <f t="shared" si="0"/>
        <v/>
      </c>
    </row>
    <row r="55" spans="6:6" x14ac:dyDescent="0.35">
      <c r="F55" s="3" t="str">
        <f t="shared" si="0"/>
        <v/>
      </c>
    </row>
    <row r="56" spans="6:6" x14ac:dyDescent="0.35">
      <c r="F56" s="3" t="str">
        <f t="shared" si="0"/>
        <v/>
      </c>
    </row>
    <row r="57" spans="6:6" x14ac:dyDescent="0.35">
      <c r="F57" s="3" t="str">
        <f t="shared" si="0"/>
        <v/>
      </c>
    </row>
    <row r="58" spans="6:6" x14ac:dyDescent="0.35">
      <c r="F58" s="3" t="str">
        <f t="shared" si="0"/>
        <v/>
      </c>
    </row>
    <row r="59" spans="6:6" x14ac:dyDescent="0.35">
      <c r="F59" s="3" t="str">
        <f t="shared" si="0"/>
        <v/>
      </c>
    </row>
    <row r="60" spans="6:6" x14ac:dyDescent="0.35">
      <c r="F60" s="3" t="str">
        <f t="shared" si="0"/>
        <v/>
      </c>
    </row>
    <row r="61" spans="6:6" x14ac:dyDescent="0.35">
      <c r="F61" s="3" t="str">
        <f t="shared" si="0"/>
        <v/>
      </c>
    </row>
    <row r="62" spans="6:6" x14ac:dyDescent="0.35">
      <c r="F62" s="3" t="str">
        <f t="shared" si="0"/>
        <v/>
      </c>
    </row>
    <row r="63" spans="6:6" x14ac:dyDescent="0.35">
      <c r="F63" s="3" t="str">
        <f t="shared" si="0"/>
        <v/>
      </c>
    </row>
    <row r="64" spans="6:6" x14ac:dyDescent="0.35">
      <c r="F64" s="3" t="str">
        <f t="shared" si="0"/>
        <v/>
      </c>
    </row>
    <row r="65" spans="6:6" x14ac:dyDescent="0.35">
      <c r="F65" s="3" t="str">
        <f t="shared" si="0"/>
        <v/>
      </c>
    </row>
    <row r="66" spans="6:6" x14ac:dyDescent="0.35">
      <c r="F66" s="3" t="str">
        <f t="shared" si="0"/>
        <v/>
      </c>
    </row>
    <row r="67" spans="6:6" x14ac:dyDescent="0.35">
      <c r="F67" s="3" t="str">
        <f t="shared" si="0"/>
        <v/>
      </c>
    </row>
    <row r="68" spans="6:6" x14ac:dyDescent="0.35">
      <c r="F68" s="3" t="str">
        <f t="shared" si="0"/>
        <v/>
      </c>
    </row>
    <row r="69" spans="6:6" x14ac:dyDescent="0.35">
      <c r="F69" s="3" t="str">
        <f t="shared" si="0"/>
        <v/>
      </c>
    </row>
    <row r="70" spans="6:6" x14ac:dyDescent="0.35">
      <c r="F70" s="3" t="str">
        <f t="shared" si="0"/>
        <v/>
      </c>
    </row>
    <row r="71" spans="6:6" x14ac:dyDescent="0.35">
      <c r="F71" s="3" t="str">
        <f t="shared" si="0"/>
        <v/>
      </c>
    </row>
    <row r="72" spans="6:6" x14ac:dyDescent="0.35">
      <c r="F72" s="3" t="str">
        <f t="shared" si="0"/>
        <v/>
      </c>
    </row>
    <row r="73" spans="6:6" x14ac:dyDescent="0.35">
      <c r="F73" s="3" t="str">
        <f t="shared" si="0"/>
        <v/>
      </c>
    </row>
    <row r="74" spans="6:6" x14ac:dyDescent="0.35">
      <c r="F74" s="3" t="str">
        <f t="shared" si="0"/>
        <v/>
      </c>
    </row>
    <row r="75" spans="6:6" x14ac:dyDescent="0.35">
      <c r="F75" s="3" t="str">
        <f t="shared" ref="F75" si="1">IFERROR(E75/D75-1,"")</f>
        <v/>
      </c>
    </row>
  </sheetData>
  <conditionalFormatting pivot="1" sqref="D9:D3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9:E3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9:F3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33:F75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{CD6BAB32-7BE0-4097-A4E2-051321426908}</x14:id>
        </ext>
      </extLst>
    </cfRule>
  </conditionalFormatting>
  <conditionalFormatting pivot="1" sqref="C9:C3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&amp;L&amp;"Arial,Bold"&amp;14AtliQ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D6BAB32-7BE0-4097-A4E2-05132142690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F33:F75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3B58A3-6CD0-4A33-AE8F-A910085A01C6}">
  <dimension ref="B2:G77"/>
  <sheetViews>
    <sheetView showGridLines="0" zoomScaleNormal="100" workbookViewId="0">
      <selection activeCell="H14" sqref="H14"/>
    </sheetView>
  </sheetViews>
  <sheetFormatPr defaultRowHeight="14.5" x14ac:dyDescent="0.35"/>
  <cols>
    <col min="1" max="1" width="8.7265625" style="2"/>
    <col min="2" max="2" width="13.453125" style="2" bestFit="1" customWidth="1"/>
    <col min="3" max="3" width="14" style="2" customWidth="1"/>
    <col min="4" max="4" width="12.1796875" style="2" customWidth="1"/>
    <col min="5" max="5" width="15.1796875" style="2" customWidth="1"/>
    <col min="6" max="6" width="12.54296875" style="2" customWidth="1"/>
    <col min="7" max="7" width="11.81640625" style="2" bestFit="1" customWidth="1"/>
    <col min="8" max="8" width="10.453125" style="2" customWidth="1"/>
    <col min="9" max="16384" width="8.7265625" style="2"/>
  </cols>
  <sheetData>
    <row r="2" spans="2:7" x14ac:dyDescent="0.35">
      <c r="E2" s="1" t="s">
        <v>45</v>
      </c>
    </row>
    <row r="6" spans="2:7" x14ac:dyDescent="0.35">
      <c r="F6" s="1"/>
    </row>
    <row r="7" spans="2:7" x14ac:dyDescent="0.35">
      <c r="B7" s="1" t="s">
        <v>6</v>
      </c>
      <c r="E7" s="1"/>
      <c r="F7" s="1"/>
    </row>
    <row r="8" spans="2:7" x14ac:dyDescent="0.35">
      <c r="B8" s="4" t="s">
        <v>13</v>
      </c>
      <c r="C8" s="2" t="s" vm="3">
        <v>3</v>
      </c>
    </row>
    <row r="10" spans="2:7" x14ac:dyDescent="0.35">
      <c r="B10" s="4" t="s">
        <v>11</v>
      </c>
      <c r="C10" s="4" t="s">
        <v>18</v>
      </c>
    </row>
    <row r="11" spans="2:7" x14ac:dyDescent="0.35">
      <c r="B11" s="4" t="s">
        <v>44</v>
      </c>
      <c r="C11" s="2" t="s">
        <v>14</v>
      </c>
      <c r="D11" s="2" t="s">
        <v>15</v>
      </c>
      <c r="E11" s="2" t="s">
        <v>16</v>
      </c>
      <c r="F11" s="2" t="s">
        <v>17</v>
      </c>
      <c r="G11" s="11" t="s">
        <v>1</v>
      </c>
    </row>
    <row r="12" spans="2:7" x14ac:dyDescent="0.35">
      <c r="B12" s="5" t="s">
        <v>46</v>
      </c>
      <c r="C12" s="7">
        <v>0.42976508165700877</v>
      </c>
      <c r="D12" s="7">
        <v>0.42203612922769146</v>
      </c>
      <c r="E12" s="7">
        <v>0.42591777333067843</v>
      </c>
      <c r="F12" s="7">
        <v>0.42455477530384839</v>
      </c>
      <c r="G12" s="7">
        <v>0.42566706554682787</v>
      </c>
    </row>
    <row r="13" spans="2:7" x14ac:dyDescent="0.35">
      <c r="B13" s="5" t="s">
        <v>27</v>
      </c>
      <c r="C13" s="7">
        <v>0.4253682694056678</v>
      </c>
      <c r="D13" s="7">
        <v>0.42249821798003206</v>
      </c>
      <c r="E13" s="7">
        <v>0.42044767349741918</v>
      </c>
      <c r="F13" s="7">
        <v>0.42537682430396778</v>
      </c>
      <c r="G13" s="7">
        <v>0.4235211470222332</v>
      </c>
    </row>
    <row r="14" spans="2:7" x14ac:dyDescent="0.35">
      <c r="B14" s="5" t="s">
        <v>47</v>
      </c>
      <c r="C14" s="7">
        <v>0.35145535174740711</v>
      </c>
      <c r="D14" s="7">
        <v>0.35418344565500748</v>
      </c>
      <c r="E14" s="7">
        <v>0.35359958252716206</v>
      </c>
      <c r="F14" s="7">
        <v>0.3571907935200786</v>
      </c>
      <c r="G14" s="7">
        <v>0.35389516812370941</v>
      </c>
    </row>
    <row r="15" spans="2:7" x14ac:dyDescent="0.35">
      <c r="B15" s="5" t="s">
        <v>48</v>
      </c>
      <c r="C15" s="7">
        <v>0.36594634899726802</v>
      </c>
      <c r="D15" s="7">
        <v>0.37009948198457071</v>
      </c>
      <c r="E15" s="7">
        <v>0.36542699525454081</v>
      </c>
      <c r="F15" s="7">
        <v>0.36558294497378302</v>
      </c>
      <c r="G15" s="7">
        <v>0.36694249399146178</v>
      </c>
    </row>
    <row r="16" spans="2:7" x14ac:dyDescent="0.35">
      <c r="B16" s="5" t="s">
        <v>49</v>
      </c>
      <c r="C16" s="7">
        <v>0.44507243130896368</v>
      </c>
      <c r="D16" s="7">
        <v>0.44345630135973579</v>
      </c>
      <c r="E16" s="7">
        <v>0.44049661892944919</v>
      </c>
      <c r="F16" s="7">
        <v>0.44480386260948868</v>
      </c>
      <c r="G16" s="7">
        <v>0.44352010489210841</v>
      </c>
    </row>
    <row r="17" spans="2:7" x14ac:dyDescent="0.35">
      <c r="B17" s="5" t="s">
        <v>50</v>
      </c>
      <c r="C17" s="7">
        <v>0.4451918962190145</v>
      </c>
      <c r="D17" s="7">
        <v>0.44054930849427082</v>
      </c>
      <c r="E17" s="7">
        <v>0.44005042023345625</v>
      </c>
      <c r="F17" s="7">
        <v>0.4415740895623626</v>
      </c>
      <c r="G17" s="7">
        <v>0.44207311752031186</v>
      </c>
    </row>
    <row r="23" spans="2:7" x14ac:dyDescent="0.35">
      <c r="B23" s="4" t="s">
        <v>13</v>
      </c>
      <c r="C23" s="2" t="s" vm="4">
        <v>4</v>
      </c>
    </row>
    <row r="25" spans="2:7" x14ac:dyDescent="0.35">
      <c r="B25" s="4" t="s">
        <v>11</v>
      </c>
      <c r="C25" s="4" t="s">
        <v>18</v>
      </c>
    </row>
    <row r="26" spans="2:7" x14ac:dyDescent="0.35">
      <c r="B26" s="4" t="s">
        <v>44</v>
      </c>
      <c r="C26" s="2" t="s">
        <v>14</v>
      </c>
      <c r="D26" s="2" t="s">
        <v>15</v>
      </c>
      <c r="E26" s="2" t="s">
        <v>16</v>
      </c>
      <c r="F26" s="2" t="s">
        <v>17</v>
      </c>
      <c r="G26" s="11" t="s">
        <v>1</v>
      </c>
    </row>
    <row r="27" spans="2:7" x14ac:dyDescent="0.35">
      <c r="B27" s="5" t="s">
        <v>46</v>
      </c>
      <c r="C27" s="7">
        <v>0.43336338583084366</v>
      </c>
      <c r="D27" s="7">
        <v>0.4304203478566796</v>
      </c>
      <c r="E27" s="7">
        <v>0.42767469263300484</v>
      </c>
      <c r="F27" s="7">
        <v>0.41791787272016939</v>
      </c>
      <c r="G27" s="7">
        <v>0.42823980251923827</v>
      </c>
    </row>
    <row r="28" spans="2:7" x14ac:dyDescent="0.35">
      <c r="B28" s="5" t="s">
        <v>27</v>
      </c>
      <c r="C28" s="7">
        <v>0.32348034967803552</v>
      </c>
      <c r="D28" s="7">
        <v>0.32129928587299911</v>
      </c>
      <c r="E28" s="7">
        <v>0.32442150323146329</v>
      </c>
      <c r="F28" s="7">
        <v>0.32027940420333711</v>
      </c>
      <c r="G28" s="7">
        <v>0.32207329269468565</v>
      </c>
    </row>
    <row r="29" spans="2:7" x14ac:dyDescent="0.35">
      <c r="B29" s="5" t="s">
        <v>47</v>
      </c>
      <c r="C29" s="7">
        <v>0.39868349886980298</v>
      </c>
      <c r="D29" s="7">
        <v>0.40058959078858974</v>
      </c>
      <c r="E29" s="7">
        <v>0.39114543058792584</v>
      </c>
      <c r="F29" s="7">
        <v>0.39669217242787869</v>
      </c>
      <c r="G29" s="7">
        <v>0.3978451713863575</v>
      </c>
    </row>
    <row r="30" spans="2:7" x14ac:dyDescent="0.35">
      <c r="B30" s="5" t="s">
        <v>48</v>
      </c>
      <c r="C30" s="7">
        <v>0.37647924219724205</v>
      </c>
      <c r="D30" s="7">
        <v>0.37844477203447158</v>
      </c>
      <c r="E30" s="7">
        <v>0.38509968246931298</v>
      </c>
      <c r="F30" s="7">
        <v>0.37741001000114011</v>
      </c>
      <c r="G30" s="7">
        <v>0.37811767762925319</v>
      </c>
    </row>
    <row r="31" spans="2:7" x14ac:dyDescent="0.35">
      <c r="B31" s="5" t="s">
        <v>49</v>
      </c>
      <c r="C31" s="7">
        <v>0.38413370256303242</v>
      </c>
      <c r="D31" s="7">
        <v>0.38292638802218493</v>
      </c>
      <c r="E31" s="7">
        <v>0.38778780868985196</v>
      </c>
      <c r="F31" s="7">
        <v>0.37689561964491103</v>
      </c>
      <c r="G31" s="7">
        <v>0.38234476683821911</v>
      </c>
    </row>
    <row r="32" spans="2:7" x14ac:dyDescent="0.35">
      <c r="B32" s="5" t="s">
        <v>50</v>
      </c>
      <c r="C32" s="7">
        <v>0.38458368306700264</v>
      </c>
      <c r="D32" s="7">
        <v>0.37283218324693984</v>
      </c>
      <c r="E32" s="7">
        <v>0.38156393240479242</v>
      </c>
      <c r="F32" s="7">
        <v>0.37782722493269677</v>
      </c>
      <c r="G32" s="7">
        <v>0.37897721682698698</v>
      </c>
    </row>
    <row r="35" spans="2:7" x14ac:dyDescent="0.35">
      <c r="F35" s="3" t="str">
        <f t="shared" ref="F35:F77" si="0">IFERROR(E35/D35-1,"")</f>
        <v/>
      </c>
    </row>
    <row r="36" spans="2:7" x14ac:dyDescent="0.35">
      <c r="B36" s="4" t="s">
        <v>13</v>
      </c>
      <c r="C36" s="2" t="s" vm="2">
        <v>5</v>
      </c>
    </row>
    <row r="38" spans="2:7" x14ac:dyDescent="0.35">
      <c r="B38" s="4" t="s">
        <v>11</v>
      </c>
      <c r="C38" s="4" t="s">
        <v>18</v>
      </c>
    </row>
    <row r="39" spans="2:7" x14ac:dyDescent="0.35">
      <c r="B39" s="4" t="s">
        <v>44</v>
      </c>
      <c r="C39" s="2" t="s">
        <v>14</v>
      </c>
      <c r="D39" s="2" t="s">
        <v>15</v>
      </c>
      <c r="E39" s="2" t="s">
        <v>16</v>
      </c>
      <c r="F39" s="2" t="s">
        <v>17</v>
      </c>
      <c r="G39" s="11" t="s">
        <v>1</v>
      </c>
    </row>
    <row r="40" spans="2:7" x14ac:dyDescent="0.35">
      <c r="B40" s="5" t="s">
        <v>46</v>
      </c>
      <c r="C40" s="7">
        <v>0.38989787694631423</v>
      </c>
      <c r="D40" s="7">
        <v>0.37846480544187028</v>
      </c>
      <c r="E40" s="7">
        <v>0.38269200230549033</v>
      </c>
      <c r="F40" s="7">
        <v>0.38002904199264409</v>
      </c>
      <c r="G40" s="7">
        <v>0.38308437901058207</v>
      </c>
    </row>
    <row r="41" spans="2:7" x14ac:dyDescent="0.35">
      <c r="B41" s="5" t="s">
        <v>27</v>
      </c>
      <c r="C41" s="7">
        <v>0.32265661321567751</v>
      </c>
      <c r="D41" s="7">
        <v>0.31810745423020031</v>
      </c>
      <c r="E41" s="7">
        <v>0.31920102583978888</v>
      </c>
      <c r="F41" s="7">
        <v>0.31971816063025216</v>
      </c>
      <c r="G41" s="7">
        <v>0.32003445677314968</v>
      </c>
    </row>
    <row r="42" spans="2:7" x14ac:dyDescent="0.35">
      <c r="B42" s="5" t="s">
        <v>47</v>
      </c>
      <c r="C42" s="7">
        <v>0.37097631401349362</v>
      </c>
      <c r="D42" s="7">
        <v>0.37445340838407498</v>
      </c>
      <c r="E42" s="7">
        <v>0.37466464320883608</v>
      </c>
      <c r="F42" s="7">
        <v>0.37385126996782636</v>
      </c>
      <c r="G42" s="7">
        <v>0.3733541144522059</v>
      </c>
    </row>
    <row r="43" spans="2:7" x14ac:dyDescent="0.35">
      <c r="B43" s="5" t="s">
        <v>48</v>
      </c>
      <c r="C43" s="7">
        <v>0.37881068797678197</v>
      </c>
      <c r="D43" s="7">
        <v>0.38715787605742857</v>
      </c>
      <c r="E43" s="7">
        <v>0.38249922925809549</v>
      </c>
      <c r="F43" s="7">
        <v>0.38313479753712604</v>
      </c>
      <c r="G43" s="7">
        <v>0.3828878193382681</v>
      </c>
    </row>
    <row r="44" spans="2:7" x14ac:dyDescent="0.35">
      <c r="B44" s="5" t="s">
        <v>49</v>
      </c>
      <c r="C44" s="7">
        <v>0.38475217925862198</v>
      </c>
      <c r="D44" s="7">
        <v>0.38440492866947173</v>
      </c>
      <c r="E44" s="7">
        <v>0.3812428564811991</v>
      </c>
      <c r="F44" s="7">
        <v>0.38121102173506072</v>
      </c>
      <c r="G44" s="7">
        <v>0.3830912013364362</v>
      </c>
    </row>
    <row r="45" spans="2:7" x14ac:dyDescent="0.35">
      <c r="B45" s="5" t="s">
        <v>50</v>
      </c>
      <c r="C45" s="7">
        <v>0.38638417514412132</v>
      </c>
      <c r="D45" s="7">
        <v>0.38285937420241589</v>
      </c>
      <c r="E45" s="7">
        <v>0.38599976969399669</v>
      </c>
      <c r="F45" s="7">
        <v>0.38480075989852203</v>
      </c>
      <c r="G45" s="7">
        <v>0.38500851563078525</v>
      </c>
    </row>
    <row r="46" spans="2:7" x14ac:dyDescent="0.35">
      <c r="F46" s="3" t="str">
        <f t="shared" si="0"/>
        <v/>
      </c>
    </row>
    <row r="47" spans="2:7" x14ac:dyDescent="0.35">
      <c r="F47" s="3" t="str">
        <f t="shared" si="0"/>
        <v/>
      </c>
    </row>
    <row r="48" spans="2:7" x14ac:dyDescent="0.35">
      <c r="F48" s="3" t="str">
        <f t="shared" si="0"/>
        <v/>
      </c>
    </row>
    <row r="49" spans="6:6" x14ac:dyDescent="0.35">
      <c r="F49" s="3" t="str">
        <f t="shared" si="0"/>
        <v/>
      </c>
    </row>
    <row r="50" spans="6:6" x14ac:dyDescent="0.35">
      <c r="F50" s="3" t="str">
        <f t="shared" si="0"/>
        <v/>
      </c>
    </row>
    <row r="51" spans="6:6" x14ac:dyDescent="0.35">
      <c r="F51" s="3" t="str">
        <f t="shared" si="0"/>
        <v/>
      </c>
    </row>
    <row r="52" spans="6:6" x14ac:dyDescent="0.35">
      <c r="F52" s="3" t="str">
        <f t="shared" si="0"/>
        <v/>
      </c>
    </row>
    <row r="53" spans="6:6" x14ac:dyDescent="0.35">
      <c r="F53" s="3" t="str">
        <f t="shared" si="0"/>
        <v/>
      </c>
    </row>
    <row r="54" spans="6:6" x14ac:dyDescent="0.35">
      <c r="F54" s="3" t="str">
        <f t="shared" si="0"/>
        <v/>
      </c>
    </row>
    <row r="55" spans="6:6" x14ac:dyDescent="0.35">
      <c r="F55" s="3" t="str">
        <f t="shared" si="0"/>
        <v/>
      </c>
    </row>
    <row r="56" spans="6:6" x14ac:dyDescent="0.35">
      <c r="F56" s="3" t="str">
        <f t="shared" si="0"/>
        <v/>
      </c>
    </row>
    <row r="57" spans="6:6" x14ac:dyDescent="0.35">
      <c r="F57" s="3" t="str">
        <f t="shared" si="0"/>
        <v/>
      </c>
    </row>
    <row r="58" spans="6:6" x14ac:dyDescent="0.35">
      <c r="F58" s="3" t="str">
        <f t="shared" si="0"/>
        <v/>
      </c>
    </row>
    <row r="59" spans="6:6" x14ac:dyDescent="0.35">
      <c r="F59" s="3" t="str">
        <f t="shared" si="0"/>
        <v/>
      </c>
    </row>
    <row r="60" spans="6:6" x14ac:dyDescent="0.35">
      <c r="F60" s="3" t="str">
        <f t="shared" si="0"/>
        <v/>
      </c>
    </row>
    <row r="61" spans="6:6" x14ac:dyDescent="0.35">
      <c r="F61" s="3" t="str">
        <f t="shared" si="0"/>
        <v/>
      </c>
    </row>
    <row r="62" spans="6:6" x14ac:dyDescent="0.35">
      <c r="F62" s="3" t="str">
        <f t="shared" si="0"/>
        <v/>
      </c>
    </row>
    <row r="63" spans="6:6" x14ac:dyDescent="0.35">
      <c r="F63" s="3" t="str">
        <f t="shared" si="0"/>
        <v/>
      </c>
    </row>
    <row r="64" spans="6:6" x14ac:dyDescent="0.35">
      <c r="F64" s="3" t="str">
        <f t="shared" si="0"/>
        <v/>
      </c>
    </row>
    <row r="65" spans="6:6" x14ac:dyDescent="0.35">
      <c r="F65" s="3" t="str">
        <f t="shared" si="0"/>
        <v/>
      </c>
    </row>
    <row r="66" spans="6:6" x14ac:dyDescent="0.35">
      <c r="F66" s="3" t="str">
        <f t="shared" si="0"/>
        <v/>
      </c>
    </row>
    <row r="67" spans="6:6" x14ac:dyDescent="0.35">
      <c r="F67" s="3" t="str">
        <f t="shared" si="0"/>
        <v/>
      </c>
    </row>
    <row r="68" spans="6:6" x14ac:dyDescent="0.35">
      <c r="F68" s="3" t="str">
        <f t="shared" si="0"/>
        <v/>
      </c>
    </row>
    <row r="69" spans="6:6" x14ac:dyDescent="0.35">
      <c r="F69" s="3" t="str">
        <f t="shared" si="0"/>
        <v/>
      </c>
    </row>
    <row r="70" spans="6:6" x14ac:dyDescent="0.35">
      <c r="F70" s="3" t="str">
        <f t="shared" si="0"/>
        <v/>
      </c>
    </row>
    <row r="71" spans="6:6" x14ac:dyDescent="0.35">
      <c r="F71" s="3" t="str">
        <f t="shared" si="0"/>
        <v/>
      </c>
    </row>
    <row r="72" spans="6:6" x14ac:dyDescent="0.35">
      <c r="F72" s="3" t="str">
        <f t="shared" si="0"/>
        <v/>
      </c>
    </row>
    <row r="73" spans="6:6" x14ac:dyDescent="0.35">
      <c r="F73" s="3" t="str">
        <f t="shared" si="0"/>
        <v/>
      </c>
    </row>
    <row r="74" spans="6:6" x14ac:dyDescent="0.35">
      <c r="F74" s="3" t="str">
        <f t="shared" si="0"/>
        <v/>
      </c>
    </row>
    <row r="75" spans="6:6" x14ac:dyDescent="0.35">
      <c r="F75" s="3" t="str">
        <f t="shared" si="0"/>
        <v/>
      </c>
    </row>
    <row r="76" spans="6:6" x14ac:dyDescent="0.35">
      <c r="F76" s="3" t="str">
        <f t="shared" si="0"/>
        <v/>
      </c>
    </row>
    <row r="77" spans="6:6" x14ac:dyDescent="0.35">
      <c r="F77" s="3" t="str">
        <f t="shared" si="0"/>
        <v/>
      </c>
    </row>
  </sheetData>
  <conditionalFormatting pivot="1" sqref="C12:G17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46:F77 F35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{35A0DC7E-9AB2-4907-886B-E57F9CFA4326}</x14:id>
        </ext>
      </extLst>
    </cfRule>
  </conditionalFormatting>
  <conditionalFormatting pivot="1" sqref="C27:G3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0:G45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&amp;L&amp;"Arial,Bold"&amp;14AtliQ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5A0DC7E-9AB2-4907-886B-E57F9CFA432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F46:F77 F35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 2 0 2 4 - 0 5 - 0 4 T 1 5 : 1 2 : 3 9 . 1 5 8 8 2 0 1 + 0 5 : 3 0 < / L a s t P r o c e s s e d T i m e > < / D a t a M o d e l i n g S a n d b o x . S e r i a l i z e d S a n d b o x E r r o r C a c h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7 2 8 4 f a f c - 6 6 5 e - 4 0 d 9 - a b 4 2 - 8 c 5 0 c 4 f 9 b e 5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1 f 4 8 1 0 6 1 - e 0 8 1 - 4 4 c 5 - b 4 1 0 - 7 d 0 b 6 5 5 c a 8 3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7 6 a d 2 0 4 4 - d 2 c 5 - 4 d 4 0 - b e e c - 6 d e 2 4 f e f 7 7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5 b d 5 2 6 0 e - c 9 e a - 4 b 7 0 - 9 3 1 e - f f 1 6 3 0 b 4 2 e 1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 7 < / F o c u s R o w > < S e l e c t i o n E n d C o l u m n > 1 < / S e l e c t i o n E n d C o l u m n > < S e l e c t i o n E n d R o w > 7 < / S e l e c t i o n E n d R o w > < S e l e c t i o n S t a r t C o l u m n > 1 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 3 < / F o c u s R o w > < S e l e c t i o n E n d R o w > 3 < / S e l e c t i o n E n d R o w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 T a b l e s \ d i m _ d a t e \ T a b l e s \ d i m _ d a t e \ C o l u m n s \ m o n t h _ n u m \ A d d i t i o n a l   I n f o \ E r r o r 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 2 0 6 . 6 6 6 6 6 6 6 6 6 6 6 5 2 6 < / H e i g h t > < I s E x p a n d e d > t r u e < / I s E x p a n d e d > < L a y e d O u t > t r u e < / L a y e d O u t > < L e f t > 3 1 2 . 7 6 2 8 5 6 0 9 9 0 0 0 8 3 < / L e f t > < T o p > 3 9 . 3 3 3 3 3 3 3 3 3 3 3 3 1 1 5 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 1 7 1 . 3 3 3 3 3 3 3 3 3 3 3 3 2 6 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 2 3 2 < / H e i g h t > < I s E x p a n d e d > t r u e < / I s E x p a n d e d > < L a y e d O u t > t r u e < / L a y e d O u t > < L e f t > 1 0 3 0 . 5 7 0 4 7 7 2 3 4 3 3 2 7 < / L e f t > < T a b I n d e x > 2 < / T a b I n d e x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 4 6 9 . 3 3 3 3 3 3 3 3 3 3 3 3 3 7 < / H e i g h t > < I s E x p a n d e d > t r u e < / I s E x p a n d e d > < I s F o c u s e d > t r u e < / I s F o c u s e d > < L a y e d O u t > t r u e < / L a y e d O u t > < L e f t > 6 3 5 . 1 4 0 9 5 4 4 6 8 6 6 4 7 5 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 1 0 4 3 . 2 3 7 1 4 3 9 0 0 9 9 9 4 < / L e f t > < T a b I n d e x > 4 < / T a b I n d e x > < T o p > 3 3 9 . 6 6 6 6 6 6 6 6 6 6 6 6 5 2 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 T a b l e s \ d i m _ d a t e \ T a b l e s \ d i m _ d a t e \ C o l u m n s \ m o n t h _ n u m \ A d d i t i o n a l 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 4 5 8 . 5 7 0 4 7 7 2 3 4 3 3 2 6 6 < / L e f t > < T a b I n d e x > 5 < / T a b I n d e x > < T o p > 5 1 1 . 6 6 6 6 6 6 6 6 6 6 6 6 5 2 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 ( 2 9 6 . 7 6 2 8 5 6 0 9 9 0 0 1 , 1 4 2 . 6 6 6 6 6 7 ) .   E n d   p o i n t   2 :   ( 2 1 6 , 2 3 6 . 3 3 3 3 3 3 ) 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 2 9 6 . 7 6 2 8 5 6 0 9 9 0 0 0 8 3 < / b : _ x > < b : _ y > 1 4 2 . 6 6 6 6 6 7 < / b : _ y > < / b : P o i n t > < b : P o i n t > < b : _ x > 2 5 8 . 3 8 1 4 2 8 < / b : _ x > < b : _ y > 1 4 2 . 6 6 6 6 6 7 < / b : _ y > < / b : P o i n t > < b : P o i n t > < b : _ x > 2 5 6 . 3 8 1 4 2 8 < / b : _ x > < b : _ y > 1 4 4 . 6 6 6 6 6 7 < / b : _ y > < / b : P o i n t > < b : P o i n t > < b : _ x > 2 5 6 . 3 8 1 4 2 8 < / b : _ x > < b : _ y > 2 3 4 . 3 3 3 3 3 3 < / b : _ y > < / b : P o i n t > < b : P o i n t > < b : _ x > 2 5 4 . 3 8 1 4 2 8 0 0 0 0 0 0 0 3 < / b : _ x > < b : _ y > 2 3 6 . 3 3 3 3 3 3 < / b : _ y > < / b : P o i n t > < b : P o i n t > < b : _ x > 2 1 6 < / b : _ x > < b : _ y > 2 3 6 . 3 3 3 3 3 2 9 9 9 9 9 9 9 8 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 2 9 6 . 7 6 2 8 5 6 0 9 9 0 0 0 8 3 < / b : _ x > < b : _ y > 1 3 4 . 6 6 6 6 6 7 < / b : _ y > < / L a b e l L o c a t i o n > < L o c a t i o n   x m l n s : b = " h t t p : / / s c h e m a s . d a t a c o n t r a c t . o r g / 2 0 0 4 / 0 7 / S y s t e m . W i n d o w s " > < b : _ x > 3 1 2 . 7 6 2 8 5 6 0 9 9 0 0 0 8 3 < / b : _ x > < b : _ y > 1 4 2 . 6 6 6 6 6 7 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 2 2 8 . 3 3 3 3 3 2 9 9 9 9 9 9 9 8 < / b : _ y > < / L a b e l L o c a t i o n > < L o c a t i o n   x m l n s : b = " h t t p : / / s c h e m a s . d a t a c o n t r a c t . o r g / 2 0 0 4 / 0 7 / S y s t e m . W i n d o w s " > < b : _ x > 2 0 0 < / b : _ x > < b : _ y > 2 3 6 . 3 3 3 3 3 3 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 2 9 6 . 7 6 2 8 5 6 0 9 9 0 0 0 8 3 < / b : _ x > < b : _ y > 1 4 2 . 6 6 6 6 6 7 < / b : _ y > < / b : P o i n t > < b : P o i n t > < b : _ x > 2 5 8 . 3 8 1 4 2 8 < / b : _ x > < b : _ y > 1 4 2 . 6 6 6 6 6 7 < / b : _ y > < / b : P o i n t > < b : P o i n t > < b : _ x > 2 5 6 . 3 8 1 4 2 8 < / b : _ x > < b : _ y > 1 4 4 . 6 6 6 6 6 7 < / b : _ y > < / b : P o i n t > < b : P o i n t > < b : _ x > 2 5 6 . 3 8 1 4 2 8 < / b : _ x > < b : _ y > 2 3 4 . 3 3 3 3 3 3 < / b : _ y > < / b : P o i n t > < b : P o i n t > < b : _ x > 2 5 4 . 3 8 1 4 2 8 0 0 0 0 0 0 0 3 < / b : _ x > < b : _ y > 2 3 6 . 3 3 3 3 3 3 < / b : _ y > < / b : P o i n t > < b : P o i n t > < b : _ x > 2 1 6 < / b : _ x > < b : _ y > 2 3 6 . 3 3 3 3 3 2 9 9 9 9 9 9 9 8 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 ( 6 1 9 . 1 4 0 9 5 4 4 6 8 6 6 5 , 2 3 4 . 6 6 6 6 6 7 ) .   E n d   p o i n t   2 :   ( 5 2 8 . 7 6 2 8 5 6 0 9 9 0 0 1 , 1 4 2 . 6 6 6 6 6 7 ) 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 6 1 9 . 1 4 0 9 5 4 4 6 8 6 6 4 7 5 < / b : _ x > < b : _ y > 2 3 4 . 6 6 6 6 6 7 0 0 0 0 0 0 0 2 < / b : _ y > < / b : P o i n t > < b : P o i n t > < b : _ x > 5 7 5 . 9 5 1 9 0 5 < / b : _ x > < b : _ y > 2 3 4 . 6 6 6 6 6 7 < / b : _ y > < / b : P o i n t > < b : P o i n t > < b : _ x > 5 7 3 . 9 5 1 9 0 5 < / b : _ x > < b : _ y > 2 3 2 . 6 6 6 6 6 7 < / b : _ y > < / b : P o i n t > < b : P o i n t > < b : _ x > 5 7 3 . 9 5 1 9 0 5 < / b : _ x > < b : _ y > 1 4 4 . 6 6 6 6 6 7 < / b : _ y > < / b : P o i n t > < b : P o i n t > < b : _ x > 5 7 1 . 9 5 1 9 0 5 < / b : _ x > < b : _ y > 1 4 2 . 6 6 6 6 6 7 < / b : _ y > < / b : P o i n t > < b : P o i n t > < b : _ x > 5 2 8 . 7 6 2 8 5 6 0 9 9 0 0 0 8 3 < / b : _ x > < b : _ y > 1 4 2 . 6 6 6 6 6 7 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 6 1 9 . 1 4 0 9 5 4 4 6 8 6 6 4 7 5 < / b : _ x > < b : _ y > 2 2 6 . 6 6 6 6 6 7 0 0 0 0 0 0 0 2 < / b : _ y > < / L a b e l L o c a t i o n > < L o c a t i o n   x m l n s : b = " h t t p : / / s c h e m a s . d a t a c o n t r a c t . o r g / 2 0 0 4 / 0 7 / S y s t e m . W i n d o w s " > < b : _ x > 6 3 5 . 1 4 0 9 5 4 4 6 8 6 6 4 7 5 < / b : _ x > < b : _ y > 2 3 4 . 6 6 6 6 6 7 0 0 0 0 0 0 0 2 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 5 1 2 . 7 6 2 8 5 6 0 9 9 0 0 0 8 3 < / b : _ x > < b : _ y > 1 3 4 . 6 6 6 6 6 7 < / b : _ y > < / L a b e l L o c a t i o n > < L o c a t i o n   x m l n s : b = " h t t p : / / s c h e m a s . d a t a c o n t r a c t . o r g / 2 0 0 4 / 0 7 / S y s t e m . W i n d o w s " > < b : _ x > 5 1 2 . 7 6 2 8 5 6 0 9 9 0 0 0 8 3 < / b : _ x > < b : _ y > 1 4 2 . 6 6 6 6 6 7 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 6 1 9 . 1 4 0 9 5 4 4 6 8 6 6 4 7 5 < / b : _ x > < b : _ y > 2 3 4 . 6 6 6 6 6 7 0 0 0 0 0 0 0 2 < / b : _ y > < / b : P o i n t > < b : P o i n t > < b : _ x > 5 7 5 . 9 5 1 9 0 5 < / b : _ x > < b : _ y > 2 3 4 . 6 6 6 6 6 7 < / b : _ y > < / b : P o i n t > < b : P o i n t > < b : _ x > 5 7 3 . 9 5 1 9 0 5 < / b : _ x > < b : _ y > 2 3 2 . 6 6 6 6 6 7 < / b : _ y > < / b : P o i n t > < b : P o i n t > < b : _ x > 5 7 3 . 9 5 1 9 0 5 < / b : _ x > < b : _ y > 1 4 4 . 6 6 6 6 6 7 < / b : _ y > < / b : P o i n t > < b : P o i n t > < b : _ x > 5 7 1 . 9 5 1 9 0 5 < / b : _ x > < b : _ y > 1 4 2 . 6 6 6 6 6 7 < / b : _ y > < / b : P o i n t > < b : P o i n t > < b : _ x > 5 2 8 . 7 6 2 8 5 6 0 9 9 0 0 0 8 3 < / b : _ x > < b : _ y > 1 4 2 . 6 6 6 6 6 7 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 ( 8 5 1 . 1 4 0 9 5 4 4 6 8 6 6 5 , 2 2 4 . 6 6 6 6 6 7 ) .   E n d   p o i n t   2 :   ( 1 0 1 4 . 5 7 0 4 7 7 2 3 4 3 3 , 1 1 6 ) 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 8 5 1 . 1 4 0 9 5 4 4 6 8 6 6 4 7 5 < / b : _ x > < b : _ y > 2 2 4 . 6 6 6 6 6 6 9 9 9 9 9 9 9 6 < / b : _ y > < / b : P o i n t > < b : P o i n t > < b : _ x > 9 3 0 . 8 5 5 7 1 5 5 < / b : _ x > < b : _ y > 2 2 4 . 6 6 6 6 6 7 < / b : _ y > < / b : P o i n t > < b : P o i n t > < b : _ x > 9 3 2 . 8 5 5 7 1 5 5 < / b : _ x > < b : _ y > 2 2 2 . 6 6 6 6 6 7 < / b : _ y > < / b : P o i n t > < b : P o i n t > < b : _ x > 9 3 2 . 8 5 5 7 1 5 5 < / b : _ x > < b : _ y > 1 1 8 < / b : _ y > < / b : P o i n t > < b : P o i n t > < b : _ x > 9 3 4 . 8 5 5 7 1 5 5 < / b : _ x > < b : _ y > 1 1 6 < / b : _ y > < / b : P o i n t > < b : P o i n t > < b : _ x > 1 0 1 4 . 5 7 0 4 7 7 2 3 4 3 3 2 5 < / b : _ x > < b : _ y > 1 1 6 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 8 3 5 . 1 4 0 9 5 4 4 6 8 6 6 4 7 5 < / b : _ x > < b : _ y > 2 1 6 . 6 6 6 6 6 6 9 9 9 9 9 9 9 6 < / b : _ y > < / L a b e l L o c a t i o n > < L o c a t i o n   x m l n s : b = " h t t p : / / s c h e m a s . d a t a c o n t r a c t . o r g / 2 0 0 4 / 0 7 / S y s t e m . W i n d o w s " > < b : _ x > 8 3 5 . 1 4 0 9 5 4 4 6 8 6 6 4 7 5 < / b : _ x > < b : _ y > 2 2 4 . 6 6 6 6 6 7 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 1 0 1 4 . 5 7 0 4 7 7 2 3 4 3 3 2 5 < / b : _ x > < b : _ y > 1 0 8 < / b : _ y > < / L a b e l L o c a t i o n > < L o c a t i o n   x m l n s : b = " h t t p : / / s c h e m a s . d a t a c o n t r a c t . o r g / 2 0 0 4 / 0 7 / S y s t e m . W i n d o w s " > < b : _ x > 1 0 3 0 . 5 7 0 4 7 7 2 3 4 3 3 2 7 < / b : _ x > < b : _ y > 1 1 6 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 8 5 1 . 1 4 0 9 5 4 4 6 8 6 6 4 7 5 < / b : _ x > < b : _ y > 2 2 4 . 6 6 6 6 6 6 9 9 9 9 9 9 9 6 < / b : _ y > < / b : P o i n t > < b : P o i n t > < b : _ x > 9 3 0 . 8 5 5 7 1 5 5 < / b : _ x > < b : _ y > 2 2 4 . 6 6 6 6 6 7 < / b : _ y > < / b : P o i n t > < b : P o i n t > < b : _ x > 9 3 2 . 8 5 5 7 1 5 5 < / b : _ x > < b : _ y > 2 2 2 . 6 6 6 6 6 7 < / b : _ y > < / b : P o i n t > < b : P o i n t > < b : _ x > 9 3 2 . 8 5 5 7 1 5 5 < / b : _ x > < b : _ y > 1 1 8 < / b : _ y > < / b : P o i n t > < b : P o i n t > < b : _ x > 9 3 4 . 8 5 5 7 1 5 5 < / b : _ x > < b : _ y > 1 1 6 < / b : _ y > < / b : P o i n t > < b : P o i n t > < b : _ x > 1 0 1 4 . 5 7 0 4 7 7 2 3 4 3 3 2 5 < / b : _ x > < b : _ y > 1 1 6 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 ( 8 5 1 . 1 4 0 9 5 4 4 6 8 6 6 5 , 2 4 4 . 6 6 6 6 6 7 ) .   E n d   p o i n t   2 :   ( 1 0 2 7 . 2 3 7 1 4 3 9 0 1 , 4 0 4 . 6 6 6 6 6 7 ) 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 8 5 1 . 1 4 0 9 5 4 4 6 8 6 6 4 8 6 < / b : _ x > < b : _ y > 2 4 4 . 6 6 6 6 6 7 0 0 0 0 0 0 0 2 < / b : _ y > < / b : P o i n t > < b : P o i n t > < b : _ x > 9 3 7 . 1 8 9 0 4 9 < / b : _ x > < b : _ y > 2 4 4 . 6 6 6 6 6 7 < / b : _ y > < / b : P o i n t > < b : P o i n t > < b : _ x > 9 3 9 . 1 8 9 0 4 9 < / b : _ x > < b : _ y > 2 4 6 . 6 6 6 6 6 7 < / b : _ y > < / b : P o i n t > < b : P o i n t > < b : _ x > 9 3 9 . 1 8 9 0 4 9 < / b : _ x > < b : _ y > 4 0 2 . 6 6 6 6 6 7 < / b : _ y > < / b : P o i n t > < b : P o i n t > < b : _ x > 9 4 1 . 1 8 9 0 4 9 < / b : _ x > < b : _ y > 4 0 4 . 6 6 6 6 6 7 < / b : _ y > < / b : P o i n t > < b : P o i n t > < b : _ x > 1 0 2 7 . 2 3 7 1 4 3 9 0 0 9 9 9 4 < / b : _ x > < b : _ y > 4 0 4 . 6 6 6 6 6 6 9 9 9 9 9 9 9 6 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 8 3 5 . 1 4 0 9 5 4 4 6 8 6 6 4 8 6 < / b : _ x > < b : _ y > 2 3 6 . 6 6 6 6 6 7 0 0 0 0 0 0 0 2 < / b : _ y > < / L a b e l L o c a t i o n > < L o c a t i o n   x m l n s : b = " h t t p : / / s c h e m a s . d a t a c o n t r a c t . o r g / 2 0 0 4 / 0 7 / S y s t e m . W i n d o w s " > < b : _ x > 8 3 5 . 1 4 0 9 5 4 4 6 8 6 6 4 7 5 < / b : _ x > < b : _ y > 2 4 4 . 6 6 6 6 6 7 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 1 0 2 7 . 2 3 7 1 4 3 9 0 0 9 9 9 4 < / b : _ x > < b : _ y > 3 9 6 . 6 6 6 6 6 6 9 9 9 9 9 9 9 6 < / b : _ y > < / L a b e l L o c a t i o n > < L o c a t i o n   x m l n s : b = " h t t p : / / s c h e m a s . d a t a c o n t r a c t . o r g / 2 0 0 4 / 0 7 / S y s t e m . W i n d o w s " > < b : _ x > 1 0 4 3 . 2 3 7 1 4 3 9 0 0 9 9 9 4 < / b : _ x > < b : _ y > 4 0 4 . 6 6 6 6 6 7 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 8 5 1 . 1 4 0 9 5 4 4 6 8 6 6 4 8 6 < / b : _ x > < b : _ y > 2 4 4 . 6 6 6 6 6 7 0 0 0 0 0 0 0 2 < / b : _ y > < / b : P o i n t > < b : P o i n t > < b : _ x > 9 3 7 . 1 8 9 0 4 9 < / b : _ x > < b : _ y > 2 4 4 . 6 6 6 6 6 7 < / b : _ y > < / b : P o i n t > < b : P o i n t > < b : _ x > 9 3 9 . 1 8 9 0 4 9 < / b : _ x > < b : _ y > 2 4 6 . 6 6 6 6 6 7 < / b : _ y > < / b : P o i n t > < b : P o i n t > < b : _ x > 9 3 9 . 1 8 9 0 4 9 < / b : _ x > < b : _ y > 4 0 2 . 6 6 6 6 6 7 < / b : _ y > < / b : P o i n t > < b : P o i n t > < b : _ x > 9 4 1 . 1 8 9 0 4 9 < / b : _ x > < b : _ y > 4 0 4 . 6 6 6 6 6 7 < / b : _ y > < / b : P o i n t > < b : P o i n t > < b : _ x > 1 0 2 7 . 2 3 7 1 4 3 9 0 0 9 9 9 4 < / b : _ x > < b : _ y > 4 0 4 . 6 6 6 6 6 6 9 9 9 9 9 9 9 6 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 ( 4 4 2 . 5 7 0 4 7 7 2 3 4 3 3 3 , 5 8 6 . 6 6 6 6 6 7 ) .   E n d   p o i n t   2 :   ( 2 1 6 , 2 5 6 . 3 3 3 3 3 3 ) 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 4 4 2 . 5 7 0 4 7 7 2 3 4 3 3 2 6 6 < / b : _ x > < b : _ y > 5 8 6 . 6 6 6 6 6 7 < / b : _ y > < / b : P o i n t > < b : P o i n t > < b : _ x > 2 9 5 . 2 6 2 8 5 6 0 0 4 5 < / b : _ x > < b : _ y > 5 8 6 . 6 6 6 6 6 7 < / b : _ y > < / b : P o i n t > < b : P o i n t > < b : _ x > 2 9 3 . 2 6 2 8 5 6 0 0 4 5 < / b : _ x > < b : _ y > 5 8 4 . 6 6 6 6 6 7 < / b : _ y > < / b : P o i n t > < b : P o i n t > < b : _ x > 2 9 3 . 2 6 2 8 5 6 0 0 4 5 < / b : _ x > < b : _ y > 2 5 8 . 3 3 3 3 3 3 < / b : _ y > < / b : P o i n t > < b : P o i n t > < b : _ x > 2 9 1 . 2 6 2 8 5 6 0 0 4 5 < / b : _ x > < b : _ y > 2 5 6 . 3 3 3 3 3 3 < / b : _ y > < / b : P o i n t > < b : P o i n t > < b : _ x > 2 1 5 . 9 9 9 9 9 9 9 9 9 9 9 9 9 4 < / b : _ x > < b : _ y > 2 5 6 . 3 3 3 3 3 3 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 4 4 2 . 5 7 0 4 7 7 2 3 4 3 3 2 6 6 < / b : _ x > < b : _ y > 5 7 8 . 6 6 6 6 6 7 < / b : _ y > < / L a b e l L o c a t i o n > < L o c a t i o n   x m l n s : b = " h t t p : / / s c h e m a s . d a t a c o n t r a c t . o r g / 2 0 0 4 / 0 7 / S y s t e m . W i n d o w s " > < b : _ x > 4 5 8 . 5 7 0 4 7 7 2 3 4 3 3 2 6 6 < / b : _ x > < b : _ y > 5 8 6 . 6 6 6 6 6 7 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 2 4 8 . 3 3 3 3 3 2 9 9 9 9 9 9 9 8 < / b : _ y > < / L a b e l L o c a t i o n > < L o c a t i o n   x m l n s : b = " h t t p : / / s c h e m a s . d a t a c o n t r a c t . o r g / 2 0 0 4 / 0 7 / S y s t e m . W i n d o w s " > < b : _ x > 2 0 0 < / b : _ x > < b : _ y > 2 5 6 . 3 3 3 3 3 3 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 4 4 2 . 5 7 0 4 7 7 2 3 4 3 3 2 6 6 < / b : _ x > < b : _ y > 5 8 6 . 6 6 6 6 6 7 < / b : _ y > < / b : P o i n t > < b : P o i n t > < b : _ x > 2 9 5 . 2 6 2 8 5 6 0 0 4 5 < / b : _ x > < b : _ y > 5 8 6 . 6 6 6 6 6 7 < / b : _ y > < / b : P o i n t > < b : P o i n t > < b : _ x > 2 9 3 . 2 6 2 8 5 6 0 0 4 5 < / b : _ x > < b : _ y > 5 8 4 . 6 6 6 6 6 7 < / b : _ y > < / b : P o i n t > < b : P o i n t > < b : _ x > 2 9 3 . 2 6 2 8 5 6 0 0 4 5 < / b : _ x > < b : _ y > 2 5 8 . 3 3 3 3 3 3 < / b : _ y > < / b : P o i n t > < b : P o i n t > < b : _ x > 2 9 1 . 2 6 2 8 5 6 0 0 4 5 < / b : _ x > < b : _ y > 2 5 6 . 3 3 3 3 3 3 < / b : _ y > < / b : P o i n t > < b : P o i n t > < b : _ x > 2 1 5 . 9 9 9 9 9 9 9 9 9 9 9 9 9 4 < / b : _ x > < b : _ y > 2 5 6 . 3 3 3 3 3 3 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 ( 6 7 4 . 5 7 0 4 7 7 2 3 4 3 3 3 , 5 8 6 . 6 6 6 6 6 7 ) .   E n d   p o i n t   2 :   ( 1 0 2 7 . 2 3 7 1 4 3 9 0 1 , 4 2 4 . 6 6 6 6 6 7 ) 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 6 7 4 . 5 7 0 4 7 7 2 3 4 3 3 2 6 6 < / b : _ x > < b : _ y > 5 8 6 . 6 6 6 6 6 7 < / b : _ y > < / b : P o i n t > < b : P o i n t > < b : _ x > 8 5 2 . 6 4 0 9 5 3 9 9 6 2 6 2 8 5 < / b : _ x > < b : _ y > 5 8 6 . 6 6 6 6 6 7 < / b : _ y > < / b : P o i n t > < b : P o i n t > < b : _ x > 8 5 4 . 6 4 0 9 5 3 9 9 6 2 6 2 8 5 < / b : _ x > < b : _ y > 5 8 4 . 6 6 6 6 6 7 < / b : _ y > < / b : P o i n t > < b : P o i n t > < b : _ x > 8 5 4 . 6 4 0 9 5 3 9 9 6 2 6 2 8 5 < / b : _ x > < b : _ y > 4 2 6 . 6 6 6 6 6 7 < / b : _ y > < / b : P o i n t > < b : P o i n t > < b : _ x > 8 5 6 . 6 4 0 9 5 3 9 9 6 2 6 2 8 5 < / b : _ x > < b : _ y > 4 2 4 . 6 6 6 6 6 7 < / b : _ y > < / b : P o i n t > < b : P o i n t > < b : _ x > 1 0 2 7 . 2 3 7 1 4 3 9 0 0 9 9 9 4 < / b : _ x > < b : _ y > 4 2 4 . 6 6 6 6 6 7 0 0 0 0 0 0 0 7 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 6 5 8 . 5 7 0 4 7 7 2 3 4 3 3 2 6 6 < / b : _ x > < b : _ y > 5 7 8 . 6 6 6 6 6 7 < / b : _ y > < / L a b e l L o c a t i o n > < L o c a t i o n   x m l n s : b = " h t t p : / / s c h e m a s . d a t a c o n t r a c t . o r g / 2 0 0 4 / 0 7 / S y s t e m . W i n d o w s " > < b : _ x > 6 5 8 . 5 7 0 4 7 7 2 3 4 3 3 2 6 6 < / b : _ x > < b : _ y > 5 8 6 . 6 6 6 6 6 7 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 1 0 2 7 . 2 3 7 1 4 3 9 0 0 9 9 9 4 < / b : _ x > < b : _ y > 4 1 6 . 6 6 6 6 6 7 0 0 0 0 0 0 0 7 < / b : _ y > < / L a b e l L o c a t i o n > < L o c a t i o n   x m l n s : b = " h t t p : / / s c h e m a s . d a t a c o n t r a c t . o r g / 2 0 0 4 / 0 7 / S y s t e m . W i n d o w s " > < b : _ x > 1 0 4 3 . 2 3 7 1 4 3 9 0 0 9 9 9 4 < / b : _ x > < b : _ y > 4 2 4 . 6 6 6 6 6 7 0 0 0 0 0 0 0 7 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 6 7 4 . 5 7 0 4 7 7 2 3 4 3 3 2 6 6 < / b : _ x > < b : _ y > 5 8 6 . 6 6 6 6 6 7 < / b : _ y > < / b : P o i n t > < b : P o i n t > < b : _ x > 8 5 2 . 6 4 0 9 5 3 9 9 6 2 6 2 8 5 < / b : _ x > < b : _ y > 5 8 6 . 6 6 6 6 6 7 < / b : _ y > < / b : P o i n t > < b : P o i n t > < b : _ x > 8 5 4 . 6 4 0 9 5 3 9 9 6 2 6 2 8 5 < / b : _ x > < b : _ y > 5 8 4 . 6 6 6 6 6 7 < / b : _ y > < / b : P o i n t > < b : P o i n t > < b : _ x > 8 5 4 . 6 4 0 9 5 3 9 9 6 2 6 2 8 5 < / b : _ x > < b : _ y > 4 2 6 . 6 6 6 6 6 7 < / b : _ y > < / b : P o i n t > < b : P o i n t > < b : _ x > 8 5 6 . 6 4 0 9 5 3 9 9 6 2 6 2 8 5 < / b : _ x > < b : _ y > 4 2 4 . 6 6 6 6 6 7 < / b : _ y > < / b : P o i n t > < b : P o i n t > < b : _ x > 1 0 2 7 . 2 3 7 1 4 3 9 0 0 9 9 9 4 < / b : _ x > < b : _ y > 4 2 4 . 6 6 6 6 6 7 0 0 0 0 0 0 0 7 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8 1 d f b 4 5 7 - 5 b 4 e - 4 5 d 0 - a 3 f e - d e 9 8 d 3 7 3 1 0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 2 0 0 < / i n t > < / v a l u e > < / i t e m > < i t e m > < k e y > < s t r i n g > m o n t h < / s t r i n g > < / k e y > < v a l u e > < i n t > 1 9 8 < / i n t > < / v a l u e > < / i t e m > < i t e m > < k e y > < s t r i n g > F Y < / s t r i n g > < / k e y > < v a l u e > < i n t > 7 0 < / i n t > < / v a l u e > < / i t e m > < i t e m > < k e y > < s t r i n g > m m m < / s t r i n g > < / k e y > < v a l u e > < i n t > 1 0 3 < / i n t > < / v a l u e > < / i t e m > < i t e m > < k e y > < s t r i n g > q u a r t e r < / s t r i n g > < / k e y > < v a l u e > < i n t > 1 1 8 < / i n t > < / v a l u e > < / i t e m > < i t e m > < k e y > < s t r i n g > F Y _ m o n t h _ n o 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6 a d 2 0 4 4 - d 2 c 5 - 4 d 4 0 - b e e c - 6 d e 2 4 f e f 7 7 7 0 , d i m _ m a r k e t _ 1 c 2 8 7 9 3 c - 2 3 b e - 4 5 6 6 - a 6 5 7 - 1 7 0 5 2 2 c b 2 a c 2 , d i m _ p r o d u c t _ d c 6 d a 3 9 4 - b c 2 0 - 4 6 b e - a 6 9 3 - 6 8 5 9 4 3 7 e c 5 7 9 , f a c t _ s a l e s _ m o n t h l y _ 9 9 d 5 a 4 b 2 - 2 2 b b - 4 2 4 b - 9 a 1 2 - d 7 9 d f 1 3 a 7 4 f 6 , d i m _ d a t e _ 8 1 d f b 4 5 7 - 5 b 4 e - 4 5 d 0 - a 3 f e - d e 9 8 d 3 7 3 1 0 1 8 , n s _ t a r g e t s _ 2 0 2 1 _ 2 0 a e 7 2 7 4 - 2 b d 9 - 4 e 3 b - 9 d b 1 - 9 d d 1 b 8 7 5 9 4 d 0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 9 3 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n s _ t a r g e t s _ 2 0 2 1 _ 2 0 a e 7 2 7 4 - 2 b d 9 - 4 e 3 b - 9 d b 1 - 9 d d 1 b 8 7 5 9 4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d c 6 d a 3 9 4 - b c 2 0 - 4 6 b e - a 6 9 3 - 6 8 5 9 4 3 7 e c 5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f 0 3 6 b 7 d - 4 3 5 f - 4 1 2 1 - 9 5 6 d - 5 5 5 4 8 a 7 9 2 4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  s t a n d a l o n e = " n o " ? > < D a t a M a s h u p   x m l n s = " h t t p : / / s c h e m a s . m i c r o s o f t . c o m / D a t a M a s h u p " > A A A A A O g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1 r D 3 Z a w A A A D 3 A A A A E g A A A E N v b m Z p Z y 9 Q Y W N r Y W d l L n h t b I S P s Q 6 C M B i E d x P f g X S n L X U g I a U M r p K Y E I 1 r A w 0 0 w l 9 D i + X d H H w k X 0 G I o m 6 O d / c l d / e 4 3 X k 2 d m 1 w V b 3 V B l I U Y Y o C 6 y R U s j W g U g Q G Z W K 9 4 n t Z n m W t g o k G m 4 y 2 S l H j 3 C U h x H u P / Q a b v i a M 0 o i c 8 l 1 R N q q T 6 A P r / 3 C o Y a 4 t F R L 8 + F o j G I 5 Y j F k c Y 8 r J Y v J c w x d g 0 + A 5 / T H 5 d m j d 0 C u h I D w U n C y S k / c H 8 Q Q A A P / / A w B Q S w M E F A A C A A g A A A A h A B + D B m P 4 B Q A A + x 8 A A B M A A A B G b 3 J t d W x h c y 9 T Z W N 0 a W 9 u M S 5 t 1 F l d b 9 s 2 F H 0 P 0 P 9 A q M B s Y 6 p m u 0 n a b f C D m w 8 s Q J e m d V A g i A O D k W h b m E S m J O X W C / L f d 0 l K F m V J k W 0 M T e I H f 1 y S l + d c X p 5 L y o L 4 M m Q U j c x n 7 8 + 9 P T H H n A R I 4 I i I C S d T N E A R k a / 2 E L x G L O E + A c s p i w L C v d M Q O r W d 4 z / G n 2 g U U o I + E s x p S G f j 7 l s P H W O J 0 Z D i a C k k + s C Y 9 H F 8 h / p e F 9 0 u 0 R E L y C 0 W o S / G 3 b 6 H T n 7 4 J B p 3 D 9 N v a B g s M P U B x x s 0 U k i M H 6 m 6 6 9 9 O 5 9 V e S G 1 U O f Q g j C d + I i S L C a 9 E v + L m m o b X 1 Q x Q H Q N U Z o B W D N C G D M a T A k 5 f L B y A Z j D e X 7 9 2 T I j R B Z Z z Z / A U I R 4 7 7 j m O y c C x c X o K 5 8 3 D 9 R G j k l B 5 s 4 r g W X z H u A R v R 6 O v i s i R W H j H z E 9 i 6 N V + L g F 2 r 4 9 J F M a h J H z g u I 4 L U 0 R J T M X g w E U n 1 G c B 4 B r 0 + g d 9 F 3 1 O m C Q j u Y z I I P / q n T N K b j o r 0 h e c x U y R / o t g W C y h i F / i W + i Y t q T 2 9 l p 8 X H S d d h h G 0 c j H E e Z i I H l i + z 6 a Y z q D / p f L O 5 L 7 v e S Y i i n j s U G u G p X 3 E h D 3 / t 7 J q E + A G I E 5 z 6 g 8 3 P f U k A c X 5 c 3 Q I s G G J P k h d U O M + T 9 E l s x 3 E Z Z q 5 l K D D 0 g p i Q r 2 h 5 z I y P D + w r 5 b 8 V H G 9 h p J G z M 4 + 8 S V x A y F T 6 h a F 9 v l F w J g 1 N J / x V F C 0 B T Y o 2 E k w 8 8 q N a J E h A u A w d B Q R r Y p n z 0 d r 0 e 3 i w h d Z 8 2 R s q z 5 c d P x P H N 0 C Z R d C 3 w T V P D 3 b T e o O z I 3 H L 5 t x 0 p P s T U t g k a S c Q t F a t i O U n O E M k q Z + 4 z Q 6 n f z I u U l Z C d C x Y p j d s 1 z r z c p y m d e b Q z K F 1 d r r O D W V p q 3 u 1 W a r a p B s d a A q p r m X k m 5 j b 1 f Y 3 9 b p + h b l L 2 i w G 9 Z 9 n q 7 1 b 2 a + i W S 2 8 m / E N V S A y c z O P v W k a 0 S B o q p k o P z I Q o p y v w i X 0 O r 1 b k i M 9 c B J / B + P q x V q h X g b d A Y M k 1 Y t i a 1 A d w 0 j M 2 y + g j e o q T e c R Y k / r P X 1 A z m M x f V F O a L U 1 U 7 v L W y e v h S Z T W 3 7 9 f Y D 2 r s h y 9 U n t P 1 z G 4 l R W p B u A j F u h p r 9 S Y z l Y j l y w e W Z M b 4 s n x d M d O U 7 A v M Q 7 z m q K h Z R Y 6 5 J E 0 x o D a 6 E 8 P m m U f L S m W a h l R l d U G b b J e I T V E A q J U G t m D 7 k M s w J q 2 G W B r v K n x q a A Z e f Z c w 2 i Z c H d e G u + B n u S w b K c n o 4 p g l e c h o E t 8 S b m f c E Y 7 8 B K 6 H w H B 4 K w A 2 s D O C 3 3 5 j T u + / w g e o P c y T b t l O L e H 1 v K y J l 4 q F g X 2 u 8 X g w c 4 H C Q 6 c 2 / C 3 l r 7 V y 2 G p M 5 J 0 I V q 2 W j W o Y B E p M 9 M q g F i X f J 6 o H 5 F Y Q T k M S W K i g p 3 H a 3 o C L i 5 y S L z A S 7 M + V W g N H p i p 2 + 1 r 1 u H G d J b y c D v o F O b 8 5 8 K 7 a v A s c j C S G K 7 r + d Q r b u K 2 H H u N l O q 7 T c f u u 0 9 1 0 4 N 9 q w 6 w P f W S B y t H Y Y r U a A 6 t W p i p G 9 j L V K U I z v O I h R q d u l U 7 c p 3 m r g / R a d W v 3 u 7 3 3 7 u 9 u r 9 P x v K r W f s 9 9 r 1 o f 8 s A x u i C 6 K M H 8 O i h 5 d N T Q j 6 G Q m X i g 0 V 0 U S i i d n v 7 y Y X n O 5 B w K Z r v j w p 6 O o u z 9 5 I f k W G e 3 8 E 4 4 Z 9 w + f l I 4 T w R Z 2 d W k g + K a m C 7 W V i 4 j L N Z O s 0 c 2 2 K 7 m j L h F H t S j b d q a Z 1 Q Y z D p v z b G 1 g G K r v V k C D q T 1 L l F 9 9 A y F / a m b P k 0 L W 8 b C W b s a 9 W v Q T E c F p A T J 0 W X O q Q z M E g 6 B j 8 Z i H R y 4 U 2 M K T K / A 0 L 7 W s y i K u X h X P j 1 U 0 C q n T R 8 m V m J T x N J 5 z Q P F Y 1 L 1 R L E g G a d X a Q g q i T 2 C C D i u x t o 8 Y b g 2 i o y s i / Y f U b / M x 6 6 S l 2 M A 8 h a g 5 i q U Z m r r 9 G r D 6 l M B V Q e h Y p m z r j c d O 4 N j t q j O Y N W Q Z 3 A t S n e 1 v D n T D R 8 + r 0 9 u o l W d K H Y 1 s H 3 m W k / F B P b P j E g x U U J d K f m F K 5 X 6 8 8 x L b 2 F P 8 y f a e A 2 z v h p 2 / u 9 H V x t f R 7 I y 9 T P + G 6 l 5 R l S q C f o c n E W p d A C u O y P Y l 4 b 8 N v C E K f G u I i V O D T I r K c o X n M n 3 U M 7 h z i B k Q 2 6 8 s 3 L j 8 K D b 7 b 3 k 5 K j M g p 9 9 v V J d p p y E s 7 n U C 1 D R H G O a q D V L O I S 9 q t N j G f o f A A A A / / 8 D A F B L A Q I t A B Q A B g A I A A A A I Q A q 3 a p A 0 g A A A D c B A A A T A A A A A A A A A A A A A A A A A A A A A A B b Q 2 9 u d G V u d F 9 U e X B l c 1 0 u e G 1 s U E s B A i 0 A F A A C A A g A A A A h A N a w 9 2 W s A A A A 9 w A A A B I A A A A A A A A A A A A A A A A A C w M A A E N v b m Z p Z y 9 Q Y W N r Y W d l L n h t b F B L A Q I t A B Q A A g A I A A A A I Q A f g w Z j + A U A A P s f A A A T A A A A A A A A A A A A A A A A A O c D A A B G b 3 J t d W x h c y 9 T Z W N 0 a W 9 u M S 5 t U E s F B g A A A A A D A A M A w g A A A B A K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o Y A A A A A A A A E Z g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S 0 w N F Q w O D o z M j o y M y 4 4 M j Q y O T M 5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Y 2 M z Y x M z F k L T E 0 N m E t N D A 4 Y S 1 i Y j A y L W V l Y m M z Z D Z k Z W I y Z i I v P j x F b n R y e S B U e X B l P S J R d W V y e U l E I i B W Y W x 1 Z T 0 i c z U w M G I 4 M m U 5 L T I 4 Z G E t N D J j N S 1 h N D U 2 L T A 4 Y z M 4 Z W R l M j A 0 Z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m c m 9 t I E F 0 b G l x I G U g U 3 R v c m U g d G 8 g Q X R s a V E g Z S B T d G 9 y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g Z n J v b S B B d G x p c S B l I F N 0 b 3 J l I H R v I E F 0 b G l R I G U g U 3 R v c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S 0 w N F Q w O D o z M j o y N S 4 0 M j c x M j Q x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N j Y z N j E z M W Q t M T Q 2 Y S 0 0 M D h h L W J i M D I t Z W V i Y z N k N m R l Y j J m I i 8 + P E V u d H J 5 I F R 5 c G U 9 I l F 1 Z X J 5 S U Q i I F Z h b H V l P S J z Z D A z Z D R i Z W M t Y j M 3 Z i 0 0 M G U y L T g 1 Y 2 Q t O W E z M j J l Y z M 3 M D J h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Z n J v b S B u Y W 4 g d G 8 g T k E g a W 4 g c 3 V i X 3 p v b m U g Y 2 9 s d W 1 u L n t z d W J f e m 9 u Z S w x f S Z x d W 9 0 O y w m c X V v d D t T Z W N 0 a W 9 u M S 9 k a W 1 f b W F y a 2 V 0 L 1 J l c G x h Y 2 V k I F Z h b H V l I G Z y b 2 0 g b m F u I H R v I E 5 B I G l u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Z y b 2 0 g b m F u I H R v I E 5 B I G l u I H N 1 Y l 9 6 b 2 5 l I G N v b H V t b i 5 7 c 3 V i X 3 p v b m U s M X 0 m c X V v d D s s J n F 1 b 3 Q 7 U 2 V j d G l v b j E v Z G l t X 2 1 h c m t l d C 9 S Z X B s Y W N l Z C B W Y W x 1 Z S B m c m 9 t I G 5 h b i B 0 b y B O Q S B p b i B y Z W d p b 2 4 g Y 2 9 s d W 1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S 0 w N F Q w O D o z M j o y N i 4 4 O D M 0 O D A 4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N j Y z N j E z M W Q t M T Q 2 Y S 0 0 M D h h L W J i M D I t Z W V i Y z N k N m R l Y j J m I i 8 + P E V u d H J 5 I F R 5 c G U 9 I l F 1 Z X J 5 S U Q i I F Z h b H V l P S J z N D A 2 N T E 1 M D k t M W Y z Z C 0 0 Y 2 U y L T h j N T U t N m Z j O D I y M D R h Z G R k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U t M D R U M D g 6 M z I 6 N D I u M z E w N z g w N l o i L z 4 8 R W 5 0 c n k g V H l w Z T 0 i R m l s b E N v b H V t b l R 5 c G V z I i B W Y W x 1 Z T 0 i c 0 N R W U R B d 1 V G Q l F r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y w m c X V v d D t u Z X d f Z G F 0 Z V 9 t b 2 R p Z m l l Z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z N 2 M 2 M T B k O S 1 k Z G Z k L T R h M j I t Y m U x Y y 1 l Z G Y w Y z l k M m E y O W U i L z 4 8 R W 5 0 c n k g V H l w Z T 0 i U X V l c n l J R C I g V m F s d W U 9 I n N h N m E 4 O T F h Z i 0 0 N W Y 4 L T Q y M z M t O T A 2 O S 1 k M z I 5 Z m E 4 O D I x N m E i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B v Z i B c d T A w M j d k Y X R l X H U w M D I 3 I H R v I F x 1 M D A y N 0 R h d G V c d T A w M j c u e 2 R h d G U s M H 0 m c X V v d D s s J n F 1 b 3 Q 7 U 2 V j d G l v b j E v Z m F j d F 9 z Y W x l c 1 9 t b 2 5 0 a G x 5 L 0 N o Y W 5 n Z W Q g V H l w Z S B v Z i B k Y X R l I H R v I F x 1 M D A y N 0 R h d G V U a W 1 l X H U w M D I 3 L n t w c m 9 k d W N 0 X 2 N v Z G U s M X 0 m c X V v d D s s J n F 1 b 3 Q 7 U 2 V j d G l v b j E v Z m F j d F 9 z Y W x l c 1 9 t b 2 5 0 a G x 5 L 0 N o Y W 5 n Z W Q g V H l w Z S B v Z i B k Y X R l I H R v I F x 1 M D A y N 0 R h d G V U a W 1 l X H U w M D I 3 L n t j d X N 0 b 2 1 l c l 9 j b 2 R l L D J 9 J n F 1 b 3 Q 7 L C Z x d W 9 0 O 1 N l Y 3 R p b 2 4 x L 2 Z h Y 3 R f c 2 F s Z X N f b W 9 u d G h s e S 9 D Y W x j d W x h d G V k I E F i c 2 9 s d X R l I F Z h b H V l I C g t d m U g d G 8 g K 3 Z l I G l u I F F 0 e S B D b 2 x 1 b W 4 p L n t R d H k s M 3 0 m c X V v d D s s J n F 1 b 3 Q 7 U 2 V j d G l v b j E v Z m F j d F 9 z Y W x l c 1 9 t b 2 5 0 a G x 5 L 0 N o Y W 5 n Z W Q g V H l w Z S B v Z i B k Y X R l I H R v I F x 1 M D A y N 0 R h d G V U a W 1 l X H U w M D I 3 L n t u Z X R f c 2 F s Z X N f Y W 1 v d W 5 0 L D R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L C Z x d W 9 0 O 1 N l Y 3 R p b 2 4 x L 2 Z h Y 3 R f c 2 F s Z X N f b W 9 u d G h s e S 9 D a G F u Z 2 V k I F R 5 c G U g b 2 Y g X H U w M D I 3 b m V 3 X 2 R h d G V f b W 9 k a W Z p Z W R c d T A w M j c g d G 8 g X H U w M D I 3 R G F 0 Z V x 1 M D A y N y 5 7 b m V 3 X 2 R h d G V f b W 9 k a W Z p Z W Q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B v Z i B c d T A w M j d k Y X R l X H U w M D I 3 I H R v I F x 1 M D A y N 0 R h d G V c d T A w M j c u e 2 R h d G U s M H 0 m c X V v d D s s J n F 1 b 3 Q 7 U 2 V j d G l v b j E v Z m F j d F 9 z Y W x l c 1 9 t b 2 5 0 a G x 5 L 0 N o Y W 5 n Z W Q g V H l w Z S B v Z i B k Y X R l I H R v I F x 1 M D A y N 0 R h d G V U a W 1 l X H U w M D I 3 L n t w c m 9 k d W N 0 X 2 N v Z G U s M X 0 m c X V v d D s s J n F 1 b 3 Q 7 U 2 V j d G l v b j E v Z m F j d F 9 z Y W x l c 1 9 t b 2 5 0 a G x 5 L 0 N o Y W 5 n Z W Q g V H l w Z S B v Z i B k Y X R l I H R v I F x 1 M D A y N 0 R h d G V U a W 1 l X H U w M D I 3 L n t j d X N 0 b 2 1 l c l 9 j b 2 R l L D J 9 J n F 1 b 3 Q 7 L C Z x d W 9 0 O 1 N l Y 3 R p b 2 4 x L 2 Z h Y 3 R f c 2 F s Z X N f b W 9 u d G h s e S 9 D Y W x j d W x h d G V k I E F i c 2 9 s d X R l I F Z h b H V l I C g t d m U g d G 8 g K 3 Z l I G l u I F F 0 e S B D b 2 x 1 b W 4 p L n t R d H k s M 3 0 m c X V v d D s s J n F 1 b 3 Q 7 U 2 V j d G l v b j E v Z m F j d F 9 z Y W x l c 1 9 t b 2 5 0 a G x 5 L 0 N o Y W 5 n Z W Q g V H l w Z S B v Z i B k Y X R l I H R v I F x 1 M D A y N 0 R h d G V U a W 1 l X H U w M D I 3 L n t u Z X R f c 2 F s Z X N f Y W 1 v d W 5 0 L D R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L C Z x d W 9 0 O 1 N l Y 3 R p b 2 4 x L 2 Z h Y 3 R f c 2 F s Z X N f b W 9 u d G h s e S 9 D a G F u Z 2 V k I F R 5 c G U g b 2 Y g X H U w M D I 3 b m V 3 X 2 R h d G V f b W 9 k a W Z p Z W R c d T A w M j c g d G 8 g X H U w M D I 3 R G F 0 Z V x 1 M D A y N y 5 7 b m V 3 X 2 R h d G V f b W 9 k a W Z p Z W Q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S 0 w M V Q x M D o 0 M D o z N y 4 5 N T g 3 O T Q 5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N j Y z N j E z M W Q t M T Q 2 Y S 0 0 M D h h L W J i M D I t Z W V i Y z N k N m R l Y j J m I i 8 + P E V u d H J 5 I F R 5 c G U 9 I l F 1 Z X J 5 S U Q i I F Z h b H V l P S J z N W F m Z G N h Z T A t Y j l l N i 0 0 Y m F m L T g 5 N D Y t Y z c 2 M D R k O T E 4 N G I 0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B v Z i B c d T A w M j d k Y X R l X H U w M D I 3 I G N v b H V t b i B 0 b y B c d T A w M j d E Y X R l X H U w M D I 3 L n t k Y X R l L D B 9 J n F 1 b 3 Q 7 L C Z x d W 9 0 O 1 N l Y 3 R p b 2 4 x L 2 R p b V 9 k Y X R l L 0 l u c 2 V y d G V k I E 1 v b n R o I G Z y b 2 0 g X H U w M D I 3 Z G F 0 Z V x 1 M D A y N y B j b 2 x 1 b W 4 u e 1 N 0 Y X J 0 I G 9 m I E 1 v b n R o L D F 9 J n F 1 b 3 Q 7 L C Z x d W 9 0 O 1 N l Y 3 R p b 2 4 x L 2 R p b V 9 k Y X R l L 0 F k Z G V k I E N 1 c 3 R v b S B j b 2 x 1 b W 4 g X H U w M D I 3 R l l c d T A w M j c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B v Z i B c d T A w M j d k Y X R l X H U w M D I 3 I G N v b H V t b i B 0 b y B c d T A w M j d E Y X R l X H U w M D I 3 L n t k Y X R l L D B 9 J n F 1 b 3 Q 7 L C Z x d W 9 0 O 1 N l Y 3 R p b 2 4 x L 2 R p b V 9 k Y X R l L 0 l u c 2 V y d G V k I E 1 v b n R o I G Z y b 2 0 g X H U w M D I 3 Z G F 0 Z V x 1 M D A y N y B j b 2 x 1 b W 4 u e 1 N 0 Y X J 0 I G 9 m I E 1 v b n R o L D F 9 J n F 1 b 3 Q 7 L C Z x d W 9 0 O 1 N l Y 3 R p b 2 4 x L 2 R p b V 9 k Y X R l L 0 F k Z G V k I E N 1 c 3 R v b S B j b 2 x 1 b W 4 g X H U w M D I 3 R l l c d T A w M j c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U t M D F U M T I 6 M j M 6 N T g u N D k w N T Q 3 O F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z d j N j E w Z D k t Z G R m Z C 0 0 Y T I y L W J l M W M t Z W R m M G M 5 Z D J h M j l l I i 8 + P E V u d H J 5 I F R 5 c G U 9 I l F 1 Z X J 5 S U Q i I F Z h b H V l P S J z M D g 4 O T R h O W I t M T B l M y 0 0 Y j B l L T l k N T A t M j M w Z D B j Y z R i N W V h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p b m F u Y 2 V f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Q t M D U t M D R U M D g 6 M z I 6 N D I u N z A x M z g 2 N l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M z g 1 Y z J i N j A t M z J j M y 0 0 O G F i L W J j Z W Q t Z T R k N 2 F j Z W Z k N m J k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3 N h b G V z X 3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0 L T A 1 L T A x V D A 5 O j U 3 O j I 1 L j g w M j U 1 M j h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2 M 2 M T k y Z T V h L T h m O D k t N D U x N y 1 h O T V i L W F l Z W Q z Y j I w M z Q w Z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T Y W x l c y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R C U z Q S U 1 Q 0 9 u b G l u Z S U y M E x l Y X J u a W 5 n J T V D M D M l M j A l M j B E Y X R h J T I w Q W 5 h b H l z d C U y M E J v b 3 R j Y W 1 w J T I w M i U y M D A l M j B i e S U y M E N v Z G V i Y X N p Y 3 M l N U M w M i U y M C U y M E V 4 Y 2 V s J T V D M D Y l M j A l M j B F e G N l b C U y M E F k d m F u Y 2 V k J T I w L S U y M F N h b G V z J T I w Q W 5 h b H l 0 a W N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E J T N B J T V D T 2 5 s a W 5 l J T I w T G V h c m 5 p b m c l N U M w M y U y M C U y M E R h d G E l M j B B b m F s e X N 0 J T I w Q m 9 v d G N h b X A l M j A y J T I w M C U y M G J 5 J T I w Q 2 9 k Z W J h c 2 l j c y U 1 Q z A y J T I w J T I w R X h j Z W w l N U M w N i U y M C U y M E V 4 Y 2 V s J T I w Q W R 2 Y W 5 j Z W Q l M j A t J T I w U 2 F s Z X M l M j B B b m F s e X R p Y 3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E J T N B J T V D T 2 5 s a W 5 l J T I w T G V h c m 5 p b m c l N U M w M y U y M C U y M E R h d G E l M j B B b m F s e X N 0 J T I w Q m 9 v d G N h b X A l M j A y J T I w M C U y M G J 5 J T I w Q 2 9 k Z W J h c 2 l j c y U 1 Q z A y J T I w J T I w R X h j Z W w l N U M w N i U y M C U y M E V 4 Y 2 V s J T I w Q W R 2 Y W 5 j Z W Q l M j A t J T I w U 2 F s Z X M l M j B B b m F s e X R p Y 3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m c m 9 t J T I w Q X R s a X E l M j B F e G N s d X N p d m U l M j B 0 b y U y M E F 0 b G l R J T I w R X h j b H V z a X Z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G Z y b 2 0 l M j B B b H R p U S U y M E V 4 Y 2 x 1 c 2 l 2 Z S U y M H R v J T I w Q X R s a V E l M j B F e G N s d X N p d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Z n J v b S U y M E F 0 b G l x J T I w Z S U y M F N 0 b 3 J l J T I w d G 8 l M j B B d G x p U S U y M G U l M j B T d G 9 y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Z n J v b S U y M G 5 h b i U y M H R v J T I w T k E l M j B p b i U y M H N 1 Y l 9 6 b 2 5 l J T I w Y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m c m 9 t J T I w b m F u J T I w d G 8 l M j B O Q S U y M G l u J T I w c m V n a W 9 u J T I w Y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l M j A o L X Z l J T I w d G 8 l M j A l M k J 2 Z S U y M G l u J T I w U X R 5 J T I w Q 2 9 s d W 1 u K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y U y M H R v J T I w J 2 R h d G U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S U y M G 9 m J T I w J 2 R h d G U n J T I w Y 2 9 s d W 1 u J T I w d G 8 l M j A n R G F 0 Z S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T W 9 u d G g l M j B m c m 9 t J T I w J 2 R h d G U n J T I w Y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5 Z W F y J T I w Y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J 0 Z W Q l M j B S b 3 d z J T I w b 2 Y l M j B 5 Z W F y J T I w Y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S U y M E Z Z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G W S U y M E 1 v b n R o J T I w d G 8 l M j A n R G F 0 Z S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J T I w Y 2 9 s d W 1 u J T I w J 0 Z Z J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S U y M G 9 m J T I w Z G F 0 Z S U y M H R v J T I w J 0 R h d G V U a W 1 l J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J T I w b 2 Y l M j A n Z G F 0 Z S c l M j B 0 b y U y M C d E Y X R l J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J T I w J 2 5 l d 1 9 k Y X R l X 2 1 v Z G l m a W V k J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J T I w b 2 Y l M j A n b m V 3 X 2 R h d G V f b W 9 k a W Z p Z W Q n J T I w d G 8 l M j A n R G F 0 Z S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X 3 J l Z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1 9 y Z W Y v U 2 9 1 c m N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F k R X p a b W F o U 0 t R T H N D N 3 J 3 O W J l c 3 Z D V 1 J w Y l d W d W M y b H Z i Z 0 F B Q U F B Q U F B Q U F B Q U R a R U 1 Z M y 9 k M G l T c j R j N 2 Z E S j B x S 2 V C R 1 p o W T N R Q U F B R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r C L W j b g a h k e h L a a k q t 3 M h g A A A A A C A A A A A A A Q Z g A A A A E A A C A A A A C X 9 6 l q 4 r / A e M 7 w e 9 r V N 3 y J L C A J B e i V w P y J e 7 0 K p a t P I Q A A A A A O g A A A A A I A A C A A A A A 6 R 0 i J g H l C e A F y + 7 R v x m G 3 S c l L k M k A S j g 2 y B l 6 R t r D M V A A A A A + P l u P g B s v T c B F H J l U O 2 w b t k 0 u 1 a b H b q J Z z m S 0 Z E z 7 u a p B M M T G x d i F b E u F t t o 8 p x q Q l k i V 1 v s O S v z 8 5 M L r Y c b 4 c 1 w 0 3 3 L 0 7 r v v S F D C N C i W M U A A A A A u O g e Y J z r K y u 9 i c e P 2 B 1 j d V h D 2 R C v 1 O j G s R 4 d E 9 R 5 x D 6 w W p l l L S k F 0 w G R k f v 2 Z Z h r s V v J 7 F U s U / A 4 p 6 Q 2 h 9 4 3 d < / D a t a M a s h u p > 
</file>

<file path=customXml/item3.xml>��< ? x m l   v e r s i o n = " 1 . 0 "   e n c o d i n g = " U T F - 1 6 " ? > < G e m i n i   x m l n s = " h t t p : / / g e m i n i / p i v o t c u s t o m i z a t i o n / T a b l e X M L _ d i m _ m a r k e t _ 1 c 2 8 7 9 3 c - 2 3 b e - 4 5 6 6 - a 6 5 7 - 1 7 0 5 2 2 c b 2 a c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8 1 d f b 4 5 7 - 5 b 4 e - 4 5 d 0 - a 3 f e - d e 9 8 d 3 7 3 1 0 1 8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 d i m _ c u s t o m e r _ 7 6 a d 2 0 4 4 - d 2 c 5 - 4 d 4 0 - b e e c - 6 d e 2 4 f e f 7 7 7 0 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 f a c t _ s a l e s _ m o n t h l y _ 9 9 d 5 a 4 b 2 - 2 2 b b - 4 2 4 b - 9 a 1 2 - d 7 9 d f 1 3 a 7 4 f 6 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 d i m _ m a r k e t _ 1 c 2 8 7 9 3 c - 2 3 b e - 4 5 6 6 - a 6 5 7 - 1 7 0 5 2 2 c b 2 a c 2 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 d i m _ p r o d u c t _ d c 6 d a 3 9 4 - b c 2 0 - 4 6 b e - a 6 9 3 - 6 8 5 9 4 3 7 e c 5 7 9 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 d i m _ d a t e _ 8 1 d f b 4 5 7 - 5 b 4 e - 4 5 d 0 - a 3 f e - d e 9 8 d 3 7 3 1 0 1 8 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 n s _ t a r g e t s _ 2 0 2 1 _ 2 0 a e 7 2 7 4 - 2 b d 9 - 4 e 3 b - 9 d b 1 - 9 d d 1 b 8 7 5 9 4 d 0 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m o n t h l y _ 9 9 d 5 a 4 b 2 - 2 2 b b - 4 2 4 b - 9 a 1 2 - d 7 9 d f 1 3 a 7 4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 1 9 8 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 n e w _ d a t e _ m o d i f i e d < / s t r i n g > < / k e y > < v a l u e > < i n t > 2 3 3 < / i n t > < / v a l u e > < / i t e m > < i t e m > < k e y > < s t r i n g > F Y < / s t r i n g > < / k e y > < v a l u e > < i n t > 7 0 < / i n t > < / v a l u e > < / i t e m > < i t e m > < k e y > < s t r i n g > f r e i g h t _ c o s t < / s t r i n g > < / k e y > < v a l u e > < i n t > 1 5 7 < / i n t > < / v a l u e > < / i t e m > < i t e m > < k e y > < s t r i n g > m a n u f a c t u r i n g _ c o s t < / s t r i n g > < / k e y > < v a l u e > < i n t > 2 3 1 < / i n t > < / v a l u e > < / i t e m > < i t e m > < k e y > < s t r i n g > t o t a l _ c o g s 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a 9 7 9 4 9 2 b - a d b 4 - 4 d f d - 9 4 f e - 4 9 a a a d 2 c 0 3 b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753E9FD6-429A-4BDD-B6BA-600CE74A328F}">
  <ds:schemaRefs/>
</ds:datastoreItem>
</file>

<file path=customXml/itemProps10.xml><?xml version="1.0" encoding="utf-8"?>
<ds:datastoreItem xmlns:ds="http://schemas.openxmlformats.org/officeDocument/2006/customXml" ds:itemID="{2E20903E-8D74-44E2-976A-B781EB32AC0F}">
  <ds:schemaRefs/>
</ds:datastoreItem>
</file>

<file path=customXml/itemProps11.xml><?xml version="1.0" encoding="utf-8"?>
<ds:datastoreItem xmlns:ds="http://schemas.openxmlformats.org/officeDocument/2006/customXml" ds:itemID="{17910A59-062A-4470-B7FB-49C0EC755A7B}">
  <ds:schemaRefs/>
</ds:datastoreItem>
</file>

<file path=customXml/itemProps12.xml><?xml version="1.0" encoding="utf-8"?>
<ds:datastoreItem xmlns:ds="http://schemas.openxmlformats.org/officeDocument/2006/customXml" ds:itemID="{20AF8B86-2074-4A77-B746-E47F6AEA6207}">
  <ds:schemaRefs/>
</ds:datastoreItem>
</file>

<file path=customXml/itemProps13.xml><?xml version="1.0" encoding="utf-8"?>
<ds:datastoreItem xmlns:ds="http://schemas.openxmlformats.org/officeDocument/2006/customXml" ds:itemID="{7D76CD50-DCDB-4EE0-8F85-C3D5B4FDF336}">
  <ds:schemaRefs/>
</ds:datastoreItem>
</file>

<file path=customXml/itemProps14.xml><?xml version="1.0" encoding="utf-8"?>
<ds:datastoreItem xmlns:ds="http://schemas.openxmlformats.org/officeDocument/2006/customXml" ds:itemID="{BB1E221C-BD01-450E-AFFD-72D3EAAE4FBD}">
  <ds:schemaRefs/>
</ds:datastoreItem>
</file>

<file path=customXml/itemProps15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16.xml><?xml version="1.0" encoding="utf-8"?>
<ds:datastoreItem xmlns:ds="http://schemas.openxmlformats.org/officeDocument/2006/customXml" ds:itemID="{DE8A08E9-527A-43E6-9706-02D9DA310C6E}">
  <ds:schemaRefs/>
</ds:datastoreItem>
</file>

<file path=customXml/itemProps17.xml><?xml version="1.0" encoding="utf-8"?>
<ds:datastoreItem xmlns:ds="http://schemas.openxmlformats.org/officeDocument/2006/customXml" ds:itemID="{B387B3E6-44E7-4D8B-91C1-3EB0837221D2}">
  <ds:schemaRefs/>
</ds:datastoreItem>
</file>

<file path=customXml/itemProps18.xml><?xml version="1.0" encoding="utf-8"?>
<ds:datastoreItem xmlns:ds="http://schemas.openxmlformats.org/officeDocument/2006/customXml" ds:itemID="{C4F76CCF-7A85-48F7-BAD1-3C47113A1B75}">
  <ds:schemaRefs/>
</ds:datastoreItem>
</file>

<file path=customXml/itemProps19.xml><?xml version="1.0" encoding="utf-8"?>
<ds:datastoreItem xmlns:ds="http://schemas.openxmlformats.org/officeDocument/2006/customXml" ds:itemID="{EC57CB4B-0FE7-45B0-991A-DF7801A8D2CB}">
  <ds:schemaRefs/>
</ds:datastoreItem>
</file>

<file path=customXml/itemProps2.xml><?xml version="1.0" encoding="utf-8"?>
<ds:datastoreItem xmlns:ds="http://schemas.openxmlformats.org/officeDocument/2006/customXml" ds:itemID="{B96AE9FB-8B3C-420A-AF9A-B0776B97A00F}">
  <ds:schemaRefs/>
</ds:datastoreItem>
</file>

<file path=customXml/itemProps20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1.xml><?xml version="1.0" encoding="utf-8"?>
<ds:datastoreItem xmlns:ds="http://schemas.openxmlformats.org/officeDocument/2006/customXml" ds:itemID="{22B9183F-9F9D-40D1-9308-7EEC6A63CDE4}">
  <ds:schemaRefs/>
</ds:datastoreItem>
</file>

<file path=customXml/itemProps22.xml><?xml version="1.0" encoding="utf-8"?>
<ds:datastoreItem xmlns:ds="http://schemas.openxmlformats.org/officeDocument/2006/customXml" ds:itemID="{598F1988-1069-4CEC-8570-F914A0561B6A}">
  <ds:schemaRefs/>
</ds:datastoreItem>
</file>

<file path=customXml/itemProps23.xml><?xml version="1.0" encoding="utf-8"?>
<ds:datastoreItem xmlns:ds="http://schemas.openxmlformats.org/officeDocument/2006/customXml" ds:itemID="{41EA0FE7-AF41-47E2-BE6A-3F6F536973FA}">
  <ds:schemaRefs/>
</ds:datastoreItem>
</file>

<file path=customXml/itemProps24.xml><?xml version="1.0" encoding="utf-8"?>
<ds:datastoreItem xmlns:ds="http://schemas.openxmlformats.org/officeDocument/2006/customXml" ds:itemID="{33863947-CE0C-46A0-8343-C34DDB39BE80}">
  <ds:schemaRefs/>
</ds:datastoreItem>
</file>

<file path=customXml/itemProps25.xml><?xml version="1.0" encoding="utf-8"?>
<ds:datastoreItem xmlns:ds="http://schemas.openxmlformats.org/officeDocument/2006/customXml" ds:itemID="{F6536714-714D-464B-B5D7-A6CEC9D2DFCB}">
  <ds:schemaRefs/>
</ds:datastoreItem>
</file>

<file path=customXml/itemProps26.xml><?xml version="1.0" encoding="utf-8"?>
<ds:datastoreItem xmlns:ds="http://schemas.openxmlformats.org/officeDocument/2006/customXml" ds:itemID="{D39B6F42-FA39-4B77-9F91-869693CA6D73}">
  <ds:schemaRefs/>
</ds:datastoreItem>
</file>

<file path=customXml/itemProps27.xml><?xml version="1.0" encoding="utf-8"?>
<ds:datastoreItem xmlns:ds="http://schemas.openxmlformats.org/officeDocument/2006/customXml" ds:itemID="{2DA75217-CDB3-4364-BFF9-A7A7AF9229B7}">
  <ds:schemaRefs/>
</ds:datastoreItem>
</file>

<file path=customXml/itemProps28.xml><?xml version="1.0" encoding="utf-8"?>
<ds:datastoreItem xmlns:ds="http://schemas.openxmlformats.org/officeDocument/2006/customXml" ds:itemID="{A7D2900C-782F-4F1B-AA0E-BCDB2FF1DEF1}">
  <ds:schemaRefs/>
</ds:datastoreItem>
</file>

<file path=customXml/itemProps29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CA38A25E-4BB4-4562-9CF8-53F10A4BDCD5}">
  <ds:schemaRefs/>
</ds:datastoreItem>
</file>

<file path=customXml/itemProps4.xml><?xml version="1.0" encoding="utf-8"?>
<ds:datastoreItem xmlns:ds="http://schemas.openxmlformats.org/officeDocument/2006/customXml" ds:itemID="{1ECC9C64-7437-4CD2-92D4-5EB92C3526F5}">
  <ds:schemaRefs/>
</ds:datastoreItem>
</file>

<file path=customXml/itemProps5.xml><?xml version="1.0" encoding="utf-8"?>
<ds:datastoreItem xmlns:ds="http://schemas.openxmlformats.org/officeDocument/2006/customXml" ds:itemID="{9E2589A7-5DC2-44D0-8531-44389C5576AC}">
  <ds:schemaRefs/>
</ds:datastoreItem>
</file>

<file path=customXml/itemProps6.xml><?xml version="1.0" encoding="utf-8"?>
<ds:datastoreItem xmlns:ds="http://schemas.openxmlformats.org/officeDocument/2006/customXml" ds:itemID="{0E0B9D63-EAB4-46F2-9924-D15B70555BE5}">
  <ds:schemaRefs/>
</ds:datastoreItem>
</file>

<file path=customXml/itemProps7.xml><?xml version="1.0" encoding="utf-8"?>
<ds:datastoreItem xmlns:ds="http://schemas.openxmlformats.org/officeDocument/2006/customXml" ds:itemID="{4D5AADA7-23A7-44CA-BB04-5D2109A706EF}">
  <ds:schemaRefs/>
</ds:datastoreItem>
</file>

<file path=customXml/itemProps8.xml><?xml version="1.0" encoding="utf-8"?>
<ds:datastoreItem xmlns:ds="http://schemas.openxmlformats.org/officeDocument/2006/customXml" ds:itemID="{04BEFF5F-D429-41F7-A410-A16F5D1D7428}">
  <ds:schemaRefs/>
</ds:datastoreItem>
</file>

<file path=customXml/itemProps9.xml><?xml version="1.0" encoding="utf-8"?>
<ds:datastoreItem xmlns:ds="http://schemas.openxmlformats.org/officeDocument/2006/customXml" ds:itemID="{494F7B4E-88B9-4F05-99BB-45259303D7E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for Markets</vt:lpstr>
      <vt:lpstr>GM% by Quarters (Sub-Zone)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Dhaval Patel</dc:creator>
  <cp:lastModifiedBy>Anupam Singh</cp:lastModifiedBy>
  <cp:lastPrinted>2024-05-04T09:07:48Z</cp:lastPrinted>
  <dcterms:created xsi:type="dcterms:W3CDTF">2015-06-05T18:17:20Z</dcterms:created>
  <dcterms:modified xsi:type="dcterms:W3CDTF">2024-06-14T08:37:01Z</dcterms:modified>
</cp:coreProperties>
</file>